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1.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<sst xmlns="http://schemas.openxmlformats.org/spreadsheetml/2006/main" count="12" uniqueCount="12">
  <si>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Tavola 1.5 - </t>
  </si>
  <si>
    <t>ANNI</t>
  </si>
  <si>
    <t>Durata del matrimonio (anni)</t>
  </si>
  <si>
    <t>0-4</t>
  </si>
  <si>
    <t>5-9</t>
  </si>
  <si>
    <t>10-14</t>
  </si>
  <si>
    <t>15-19</t>
  </si>
  <si>
    <t>20-24</t>
  </si>
  <si>
    <t>25 e oltre</t>
  </si>
  <si>
    <t>Totale</t>
  </si>
  <si>
    <t>VALORI ASSOLUTI</t>
  </si>
  <si>
    <t>COMPOSIZIONI PERCENTUALI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</si>
</sst>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17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0</xdr:row>
      <xdr:rowOff>133350</xdr:rowOff>
    </xdr:from>
    <xdr:ext cx="4953000" cy="476250"/>
    <xdr:sp>
      <xdr:nvSpPr>
        <xdr:cNvPr id="1" name="Text Box 1"/>
        <xdr:cNvSpPr txBox="1">
          <a:spLocks noChangeArrowheads="1"/>
        </xdr:cNvSpPr>
      </xdr:nvSpPr>
      <xdr:spPr>
        <a:xfrm>
          <a:off x="657225" y="133350"/>
          <a:ext cx="4953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Separazioni personali per classi di durata del matrimonio al momento dell'iscrizione a ruolo del procedimento di separazione - Anni 2000-2012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assoluti e composizioni percentuali)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20.57421875" style="4" customWidth="1"/>
    <col min="2" max="3" width="9.28125" style="4" bestFit="1" customWidth="1"/>
    <col min="4" max="6" width="9.421875" style="4" bestFit="1" customWidth="1"/>
    <col min="7" max="8" width="9.28125" style="4" bestFit="1" customWidth="1"/>
    <col min="9" max="16384" width="9.140625" style="4" customWidth="1"/>
  </cols>
  <sheetData>
    <row r="1" ht="11.25"/>
    <row r="2" ht="12">
      <c r="A2" s="2" t="s">
        <v>0</v>
      </c>
    </row>
    <row r="3" s="2" customFormat="1" ht="12"/>
    <row r="4" s="3" customFormat="1" ht="12">
      <c r="A4" s="1"/>
    </row>
    <row r="5" spans="2:8" ht="11.25">
      <c r="B5" s="5"/>
      <c r="C5" s="5"/>
      <c r="D5" s="5"/>
      <c r="E5" s="5"/>
      <c r="F5" s="5"/>
      <c r="G5" s="5"/>
      <c r="H5" s="5"/>
    </row>
    <row r="6" spans="1:8" ht="11.25">
      <c r="A6" s="21" t="s">
        <v>1</v>
      </c>
      <c r="B6" s="23" t="s">
        <v>2</v>
      </c>
      <c r="C6" s="23"/>
      <c r="D6" s="23"/>
      <c r="E6" s="23"/>
      <c r="F6" s="23"/>
      <c r="G6" s="23"/>
      <c r="H6" s="23"/>
    </row>
    <row r="7" spans="1:8" s="7" customFormat="1" ht="22.5" customHeight="1">
      <c r="A7" s="22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</row>
    <row r="8" spans="1:8" s="7" customFormat="1" ht="7.5" customHeight="1">
      <c r="A8" s="8"/>
      <c r="B8" s="9"/>
      <c r="C8" s="9"/>
      <c r="D8" s="9"/>
      <c r="E8" s="9"/>
      <c r="F8" s="9"/>
      <c r="G8" s="9"/>
      <c r="H8" s="9"/>
    </row>
    <row r="9" spans="1:8" s="7" customFormat="1" ht="12" customHeight="1">
      <c r="A9" s="8"/>
      <c r="B9" s="24" t="s">
        <v>10</v>
      </c>
      <c r="C9" s="24"/>
      <c r="D9" s="24"/>
      <c r="E9" s="24"/>
      <c r="F9" s="24"/>
      <c r="G9" s="24"/>
      <c r="H9" s="24"/>
    </row>
    <row r="10" spans="1:8" s="7" customFormat="1" ht="6" customHeight="1">
      <c r="A10" s="8"/>
      <c r="B10" s="9"/>
      <c r="C10" s="9"/>
      <c r="D10" s="9"/>
      <c r="E10" s="9"/>
      <c r="F10" s="9"/>
      <c r="G10" s="9"/>
      <c r="H10" s="9"/>
    </row>
    <row r="11" spans="1:8" s="7" customFormat="1" ht="12" customHeight="1">
      <c r="A11" s="10">
        <v>2000</v>
      </c>
      <c r="B11" s="11">
        <v>14717</v>
      </c>
      <c r="C11" s="11">
        <v>17160</v>
      </c>
      <c r="D11" s="11">
        <v>14138</v>
      </c>
      <c r="E11" s="11">
        <v>9510</v>
      </c>
      <c r="F11" s="11">
        <v>6962</v>
      </c>
      <c r="G11" s="11">
        <v>9482</v>
      </c>
      <c r="H11" s="11">
        <v>71969</v>
      </c>
    </row>
    <row r="12" spans="1:8" s="7" customFormat="1" ht="12" customHeight="1">
      <c r="A12" s="10">
        <v>2001</v>
      </c>
      <c r="B12" s="11">
        <v>15480</v>
      </c>
      <c r="C12" s="11">
        <v>17917</v>
      </c>
      <c r="D12" s="11">
        <v>15040</v>
      </c>
      <c r="E12" s="11">
        <v>10116</v>
      </c>
      <c r="F12" s="11">
        <v>7065</v>
      </c>
      <c r="G12" s="11">
        <v>10272</v>
      </c>
      <c r="H12" s="11">
        <v>75890</v>
      </c>
    </row>
    <row r="13" spans="1:8" s="7" customFormat="1" ht="12" customHeight="1">
      <c r="A13" s="10">
        <v>2002</v>
      </c>
      <c r="B13" s="11">
        <v>16133</v>
      </c>
      <c r="C13" s="11">
        <v>18394</v>
      </c>
      <c r="D13" s="11">
        <v>15816</v>
      </c>
      <c r="E13" s="11">
        <v>10360</v>
      </c>
      <c r="F13" s="11">
        <v>7549</v>
      </c>
      <c r="G13" s="11">
        <v>11390</v>
      </c>
      <c r="H13" s="11">
        <v>79642</v>
      </c>
    </row>
    <row r="14" spans="1:8" s="7" customFormat="1" ht="12" customHeight="1">
      <c r="A14" s="10">
        <v>2003</v>
      </c>
      <c r="B14" s="11">
        <v>16445</v>
      </c>
      <c r="C14" s="11">
        <v>18575</v>
      </c>
      <c r="D14" s="11">
        <v>16739</v>
      </c>
      <c r="E14" s="11">
        <v>11006</v>
      </c>
      <c r="F14" s="11">
        <v>7627</v>
      </c>
      <c r="G14" s="11">
        <v>11352</v>
      </c>
      <c r="H14" s="11">
        <v>81744</v>
      </c>
    </row>
    <row r="15" spans="1:8" s="7" customFormat="1" ht="12" customHeight="1">
      <c r="A15" s="10">
        <v>2004</v>
      </c>
      <c r="B15" s="11">
        <v>16158</v>
      </c>
      <c r="C15" s="11">
        <v>18292</v>
      </c>
      <c r="D15" s="11">
        <v>17281</v>
      </c>
      <c r="E15" s="11">
        <v>11499</v>
      </c>
      <c r="F15" s="11">
        <v>7966</v>
      </c>
      <c r="G15" s="11">
        <v>11983</v>
      </c>
      <c r="H15" s="11">
        <v>83179</v>
      </c>
    </row>
    <row r="16" spans="1:8" s="7" customFormat="1" ht="12" customHeight="1">
      <c r="A16" s="10">
        <v>2005</v>
      </c>
      <c r="B16" s="11">
        <v>15420</v>
      </c>
      <c r="C16" s="11">
        <v>18045</v>
      </c>
      <c r="D16" s="11">
        <v>16566</v>
      </c>
      <c r="E16" s="11">
        <v>12055</v>
      </c>
      <c r="F16" s="11">
        <v>8014</v>
      </c>
      <c r="G16" s="11">
        <v>12191</v>
      </c>
      <c r="H16" s="11">
        <v>82291</v>
      </c>
    </row>
    <row r="17" spans="1:8" s="7" customFormat="1" ht="12" customHeight="1">
      <c r="A17" s="10">
        <v>2006</v>
      </c>
      <c r="B17" s="11">
        <v>14346</v>
      </c>
      <c r="C17" s="11">
        <v>17442</v>
      </c>
      <c r="D17" s="11">
        <v>16102</v>
      </c>
      <c r="E17" s="11">
        <v>12268</v>
      </c>
      <c r="F17" s="11">
        <v>7801</v>
      </c>
      <c r="G17" s="11">
        <v>12448</v>
      </c>
      <c r="H17" s="11">
        <v>80407</v>
      </c>
    </row>
    <row r="18" spans="1:8" s="7" customFormat="1" ht="12" customHeight="1">
      <c r="A18" s="8">
        <v>2007</v>
      </c>
      <c r="B18" s="12">
        <v>13677</v>
      </c>
      <c r="C18" s="12">
        <v>17421</v>
      </c>
      <c r="D18" s="12">
        <v>15607</v>
      </c>
      <c r="E18" s="12">
        <v>13123</v>
      </c>
      <c r="F18" s="12">
        <v>8397</v>
      </c>
      <c r="G18" s="12">
        <v>13134</v>
      </c>
      <c r="H18" s="12">
        <v>81359</v>
      </c>
    </row>
    <row r="19" spans="1:8" s="7" customFormat="1" ht="12" customHeight="1">
      <c r="A19" s="8">
        <v>2008</v>
      </c>
      <c r="B19" s="12">
        <v>14447</v>
      </c>
      <c r="C19" s="12">
        <v>17940</v>
      </c>
      <c r="D19" s="12">
        <v>15484</v>
      </c>
      <c r="E19" s="12">
        <v>13513</v>
      </c>
      <c r="F19" s="12">
        <v>8689</v>
      </c>
      <c r="G19" s="12">
        <v>14092</v>
      </c>
      <c r="H19" s="12">
        <f>SUM(B19:G19)</f>
        <v>84165</v>
      </c>
    </row>
    <row r="20" spans="1:8" s="13" customFormat="1" ht="12" customHeight="1">
      <c r="A20" s="8">
        <v>2009</v>
      </c>
      <c r="B20" s="12">
        <v>15869</v>
      </c>
      <c r="C20" s="12">
        <v>18886</v>
      </c>
      <c r="D20" s="12">
        <v>15237</v>
      </c>
      <c r="E20" s="12">
        <v>13494</v>
      </c>
      <c r="F20" s="12">
        <v>8519</v>
      </c>
      <c r="G20" s="12">
        <v>13940</v>
      </c>
      <c r="H20" s="12">
        <f>SUM(B20:G20)</f>
        <v>85945</v>
      </c>
    </row>
    <row r="21" spans="1:8" s="13" customFormat="1" ht="12" customHeight="1">
      <c r="A21" s="8">
        <v>2010</v>
      </c>
      <c r="B21" s="14">
        <v>15589</v>
      </c>
      <c r="C21" s="14">
        <v>18514</v>
      </c>
      <c r="D21" s="14">
        <v>15470</v>
      </c>
      <c r="E21" s="14">
        <v>14256</v>
      </c>
      <c r="F21" s="14">
        <v>9241</v>
      </c>
      <c r="G21" s="14">
        <v>15121</v>
      </c>
      <c r="H21" s="12">
        <f>SUM(B21:G21)</f>
        <v>88191</v>
      </c>
    </row>
    <row r="22" spans="1:8" s="13" customFormat="1" ht="12" customHeight="1">
      <c r="A22" s="8">
        <v>2011</v>
      </c>
      <c r="B22" s="14">
        <v>14084</v>
      </c>
      <c r="C22" s="14">
        <v>17369</v>
      </c>
      <c r="D22" s="14">
        <v>15941</v>
      </c>
      <c r="E22" s="14">
        <v>14831</v>
      </c>
      <c r="F22" s="14">
        <v>9973</v>
      </c>
      <c r="G22" s="14">
        <v>16599</v>
      </c>
      <c r="H22" s="12">
        <f>SUM(B22:G22)</f>
        <v>88797</v>
      </c>
    </row>
    <row r="23" spans="1:8" s="13" customFormat="1" ht="12" customHeight="1">
      <c r="A23" s="8">
        <v>2012</v>
      </c>
      <c r="B23" s="14">
        <v>12527</v>
      </c>
      <c r="C23" s="14">
        <v>16383</v>
      </c>
      <c r="D23" s="14">
        <v>15252</v>
      </c>
      <c r="E23" s="14">
        <v>15125</v>
      </c>
      <c r="F23" s="14">
        <v>10486</v>
      </c>
      <c r="G23" s="14">
        <v>18515</v>
      </c>
      <c r="H23" s="12">
        <f>SUM(B23:G23)</f>
        <v>88288</v>
      </c>
    </row>
    <row r="24" spans="1:8" s="13" customFormat="1" ht="12" customHeight="1">
      <c r="A24" s="8"/>
      <c r="B24" s="14"/>
      <c r="C24" s="14"/>
      <c r="D24" s="14"/>
      <c r="E24" s="14"/>
      <c r="F24" s="14"/>
      <c r="G24" s="14"/>
      <c r="H24" s="12"/>
    </row>
    <row r="25" spans="1:8" s="7" customFormat="1" ht="12" customHeight="1">
      <c r="A25" s="8"/>
      <c r="B25" s="24" t="s">
        <v>11</v>
      </c>
      <c r="C25" s="24"/>
      <c r="D25" s="24"/>
      <c r="E25" s="24"/>
      <c r="F25" s="24"/>
      <c r="G25" s="24"/>
      <c r="H25" s="24"/>
    </row>
    <row r="26" spans="1:8" ht="6" customHeight="1">
      <c r="A26" s="15"/>
      <c r="B26" s="16"/>
      <c r="C26" s="16"/>
      <c r="D26" s="16"/>
      <c r="E26" s="16"/>
      <c r="F26" s="16"/>
      <c r="G26" s="15"/>
      <c r="H26" s="15"/>
    </row>
    <row r="27" spans="1:10" ht="11.25">
      <c r="A27" s="10">
        <v>2000</v>
      </c>
      <c r="B27" s="17">
        <v>20.4</v>
      </c>
      <c r="C27" s="17">
        <v>23.8</v>
      </c>
      <c r="D27" s="17">
        <v>19.6</v>
      </c>
      <c r="E27" s="17">
        <v>13.2</v>
      </c>
      <c r="F27" s="17">
        <v>9.7</v>
      </c>
      <c r="G27" s="17">
        <v>13.2</v>
      </c>
      <c r="H27" s="17">
        <v>100</v>
      </c>
      <c r="J27" s="18"/>
    </row>
    <row r="28" spans="1:10" ht="11.25">
      <c r="A28" s="10">
        <v>2001</v>
      </c>
      <c r="B28" s="17">
        <v>20.4</v>
      </c>
      <c r="C28" s="17">
        <v>23.6</v>
      </c>
      <c r="D28" s="17">
        <v>19.8</v>
      </c>
      <c r="E28" s="17">
        <v>13.3</v>
      </c>
      <c r="F28" s="17">
        <v>9.3</v>
      </c>
      <c r="G28" s="17">
        <v>13.5</v>
      </c>
      <c r="H28" s="17">
        <v>100</v>
      </c>
      <c r="J28" s="18"/>
    </row>
    <row r="29" spans="1:10" ht="11.25">
      <c r="A29" s="10">
        <v>2002</v>
      </c>
      <c r="B29" s="17">
        <v>20.3</v>
      </c>
      <c r="C29" s="17">
        <v>23.1</v>
      </c>
      <c r="D29" s="17">
        <v>19.9</v>
      </c>
      <c r="E29" s="17">
        <v>13</v>
      </c>
      <c r="F29" s="17">
        <v>9.5</v>
      </c>
      <c r="G29" s="17">
        <v>14.3</v>
      </c>
      <c r="H29" s="17">
        <v>100</v>
      </c>
      <c r="J29" s="18"/>
    </row>
    <row r="30" spans="1:10" ht="11.25">
      <c r="A30" s="10">
        <v>2003</v>
      </c>
      <c r="B30" s="17">
        <v>20.1</v>
      </c>
      <c r="C30" s="17">
        <v>22.7</v>
      </c>
      <c r="D30" s="17">
        <v>20.5</v>
      </c>
      <c r="E30" s="17">
        <v>13.5</v>
      </c>
      <c r="F30" s="17">
        <v>9.3</v>
      </c>
      <c r="G30" s="17">
        <v>13.9</v>
      </c>
      <c r="H30" s="17">
        <v>100</v>
      </c>
      <c r="J30" s="18"/>
    </row>
    <row r="31" spans="1:10" s="1" customFormat="1" ht="11.25">
      <c r="A31" s="10">
        <v>2004</v>
      </c>
      <c r="B31" s="17">
        <v>19.4</v>
      </c>
      <c r="C31" s="17">
        <v>22</v>
      </c>
      <c r="D31" s="17">
        <v>20.8</v>
      </c>
      <c r="E31" s="17">
        <v>13.8</v>
      </c>
      <c r="F31" s="17">
        <v>9.6</v>
      </c>
      <c r="G31" s="17">
        <v>14.4</v>
      </c>
      <c r="H31" s="17">
        <v>100</v>
      </c>
      <c r="I31" s="4"/>
      <c r="J31" s="18"/>
    </row>
    <row r="32" spans="1:10" ht="11.25">
      <c r="A32" s="10">
        <v>2005</v>
      </c>
      <c r="B32" s="17">
        <v>18.7</v>
      </c>
      <c r="C32" s="17">
        <v>21.9</v>
      </c>
      <c r="D32" s="17">
        <v>20.1</v>
      </c>
      <c r="E32" s="17">
        <v>14.6</v>
      </c>
      <c r="F32" s="17">
        <v>9.7</v>
      </c>
      <c r="G32" s="17">
        <v>14.8</v>
      </c>
      <c r="H32" s="17">
        <v>100</v>
      </c>
      <c r="J32" s="18"/>
    </row>
    <row r="33" spans="1:8" ht="11.25">
      <c r="A33" s="10">
        <v>2006</v>
      </c>
      <c r="B33" s="17">
        <v>17.84173019761961</v>
      </c>
      <c r="C33" s="17">
        <v>21.692141231484822</v>
      </c>
      <c r="D33" s="17">
        <v>20.025619659979853</v>
      </c>
      <c r="E33" s="17">
        <v>15.257378088972354</v>
      </c>
      <c r="F33" s="17">
        <v>9.701891626350939</v>
      </c>
      <c r="G33" s="17">
        <v>15.481239195592423</v>
      </c>
      <c r="H33" s="17">
        <v>100</v>
      </c>
    </row>
    <row r="34" spans="1:8" ht="11.25">
      <c r="A34" s="10">
        <v>2007</v>
      </c>
      <c r="B34" s="17">
        <f aca="true" t="shared" si="0" ref="B34:B39">B18/H18*100</f>
        <v>16.81067859732789</v>
      </c>
      <c r="C34" s="17">
        <f aca="true" t="shared" si="1" ref="C34:C39">C18/H18*100</f>
        <v>21.412505070121316</v>
      </c>
      <c r="D34" s="17">
        <f aca="true" t="shared" si="2" ref="D34:D39">D18/H18*100</f>
        <v>19.182880812202708</v>
      </c>
      <c r="E34" s="17">
        <f aca="true" t="shared" si="3" ref="E34:E39">E18/H18*100</f>
        <v>16.129745940830148</v>
      </c>
      <c r="F34" s="17">
        <f aca="true" t="shared" si="4" ref="F34:F39">F18/H18*100</f>
        <v>10.320923315183324</v>
      </c>
      <c r="G34" s="17">
        <f aca="true" t="shared" si="5" ref="G34:G39">G18/H18*100</f>
        <v>16.143266264334617</v>
      </c>
      <c r="H34" s="17">
        <f>SUM(B34:G34)</f>
        <v>100</v>
      </c>
    </row>
    <row r="35" spans="1:8" ht="11.25">
      <c r="A35" s="10">
        <v>2008</v>
      </c>
      <c r="B35" s="18">
        <f t="shared" si="0"/>
        <v>17.165092378066895</v>
      </c>
      <c r="C35" s="18">
        <f t="shared" si="1"/>
        <v>21.31527356977366</v>
      </c>
      <c r="D35" s="17">
        <f t="shared" si="2"/>
        <v>18.39719598407889</v>
      </c>
      <c r="E35" s="17">
        <f t="shared" si="3"/>
        <v>16.055367433018475</v>
      </c>
      <c r="F35" s="17">
        <f t="shared" si="4"/>
        <v>10.323768787500743</v>
      </c>
      <c r="G35" s="18">
        <f t="shared" si="5"/>
        <v>16.743301847561337</v>
      </c>
      <c r="H35" s="18">
        <f>SUM(B35:G35)</f>
        <v>100</v>
      </c>
    </row>
    <row r="36" spans="1:8" ht="11.25">
      <c r="A36" s="10">
        <v>2009</v>
      </c>
      <c r="B36" s="18">
        <f t="shared" si="0"/>
        <v>18.464134039211125</v>
      </c>
      <c r="C36" s="18">
        <f t="shared" si="1"/>
        <v>21.97451858746873</v>
      </c>
      <c r="D36" s="18">
        <f t="shared" si="2"/>
        <v>17.72878003374251</v>
      </c>
      <c r="E36" s="18">
        <f t="shared" si="3"/>
        <v>15.700738844609925</v>
      </c>
      <c r="F36" s="18">
        <f t="shared" si="4"/>
        <v>9.912153121182152</v>
      </c>
      <c r="G36" s="18">
        <f t="shared" si="5"/>
        <v>16.21967537378556</v>
      </c>
      <c r="H36" s="18">
        <f>SUM(B36:G36)</f>
        <v>100.00000000000001</v>
      </c>
    </row>
    <row r="37" spans="1:8" ht="11.25">
      <c r="A37" s="8">
        <v>2010</v>
      </c>
      <c r="B37" s="18">
        <f t="shared" si="0"/>
        <v>17.67640688959191</v>
      </c>
      <c r="C37" s="18">
        <f t="shared" si="1"/>
        <v>20.993071855404747</v>
      </c>
      <c r="D37" s="18">
        <f t="shared" si="2"/>
        <v>17.541472485854566</v>
      </c>
      <c r="E37" s="18">
        <f t="shared" si="3"/>
        <v>16.164914787223186</v>
      </c>
      <c r="F37" s="18">
        <f t="shared" si="4"/>
        <v>10.47839348686374</v>
      </c>
      <c r="G37" s="18">
        <f t="shared" si="5"/>
        <v>17.145740495061855</v>
      </c>
      <c r="H37" s="18">
        <v>100</v>
      </c>
    </row>
    <row r="38" spans="1:8" ht="11.25">
      <c r="A38" s="8">
        <v>2011</v>
      </c>
      <c r="B38" s="18">
        <f t="shared" si="0"/>
        <v>15.860896201448247</v>
      </c>
      <c r="C38" s="18">
        <f t="shared" si="1"/>
        <v>19.560345507168034</v>
      </c>
      <c r="D38" s="18">
        <f t="shared" si="2"/>
        <v>17.952183069247834</v>
      </c>
      <c r="E38" s="18">
        <f t="shared" si="3"/>
        <v>16.702140838091378</v>
      </c>
      <c r="F38" s="18">
        <f t="shared" si="4"/>
        <v>11.2312352894805</v>
      </c>
      <c r="G38" s="18">
        <f t="shared" si="5"/>
        <v>18.693199094564005</v>
      </c>
      <c r="H38" s="18">
        <f>SUM(B38:G38)</f>
        <v>100</v>
      </c>
    </row>
    <row r="39" spans="1:8" ht="11.25">
      <c r="A39" s="8">
        <v>2012</v>
      </c>
      <c r="B39" s="18">
        <f t="shared" si="0"/>
        <v>14.188791228706052</v>
      </c>
      <c r="C39" s="18">
        <f t="shared" si="1"/>
        <v>18.556315694092063</v>
      </c>
      <c r="D39" s="18">
        <f t="shared" si="2"/>
        <v>17.275280898876407</v>
      </c>
      <c r="E39" s="18">
        <f t="shared" si="3"/>
        <v>17.13143349039507</v>
      </c>
      <c r="F39" s="18">
        <f t="shared" si="4"/>
        <v>11.877038782167453</v>
      </c>
      <c r="G39" s="18">
        <f t="shared" si="5"/>
        <v>20.97113990576296</v>
      </c>
      <c r="H39" s="18">
        <f>SUM(B39:G39)</f>
        <v>100</v>
      </c>
    </row>
    <row r="40" ht="6.75" customHeight="1"/>
    <row r="41" spans="1:8" ht="3" customHeight="1">
      <c r="A41" s="5"/>
      <c r="B41" s="5"/>
      <c r="C41" s="5"/>
      <c r="D41" s="5"/>
      <c r="E41" s="5"/>
      <c r="F41" s="5"/>
      <c r="G41" s="5"/>
      <c r="H41" s="5"/>
    </row>
    <row r="54" spans="3:4" ht="11.25">
      <c r="C54" s="19"/>
      <c r="D54" s="20"/>
    </row>
  </sheetData>
  <sheetProtection/>
  <mergeCells count="4">
    <mergeCell ref="A6:A7"/>
    <mergeCell ref="B6:H6"/>
    <mergeCell ref="B9:H9"/>
    <mergeCell ref="B25:H2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2014-06-20T14:14:49Z</cp:lastPrinted>
  <dcterms:created xsi:type="dcterms:W3CDTF">2014-06-20T09:26:54Z</dcterms:created>
  <dcterms:modified xsi:type="dcterms:W3CDTF">2014-06-20T14:14:56Z</dcterms:modified>
  <cp:category/>
  <cp:version/>
  <cp:contentType/>
  <cp:contentStatus/>
</cp:coreProperties>
</file>