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55" windowHeight="5895" activeTab="1"/>
  </bookViews>
  <sheets>
    <sheet name="Tav4_4_MF" sheetId="1" r:id="rId1"/>
    <sheet name="segue Tav4_4_M" sheetId="2" r:id="rId2"/>
    <sheet name="segue Tav4_4_F" sheetId="3" r:id="rId3"/>
  </sheets>
  <definedNames/>
  <calcPr fullCalcOnLoad="1"/>
</workbook>
</file>

<file path=xl/sharedStrings.xml><?xml version="1.0" encoding="utf-8"?>
<sst xmlns="http://schemas.openxmlformats.org/spreadsheetml/2006/main" count="225" uniqueCount="76">
  <si>
    <t>AREE GEOGRAFICHE E</t>
  </si>
  <si>
    <t xml:space="preserve">    Lavoro</t>
  </si>
  <si>
    <t xml:space="preserve">     Lavoro</t>
  </si>
  <si>
    <t xml:space="preserve">       Ricerca</t>
  </si>
  <si>
    <t xml:space="preserve">       Totale</t>
  </si>
  <si>
    <t>PAESI DI CITTADINANZA</t>
  </si>
  <si>
    <t>subordinato</t>
  </si>
  <si>
    <t xml:space="preserve">    autonomo</t>
  </si>
  <si>
    <t xml:space="preserve">       lavoro</t>
  </si>
  <si>
    <t>EUROPA</t>
  </si>
  <si>
    <t xml:space="preserve">Unione Europea    </t>
  </si>
  <si>
    <t>di cui:      Francia</t>
  </si>
  <si>
    <t xml:space="preserve">               Germania</t>
  </si>
  <si>
    <t xml:space="preserve">               Regno Unito</t>
  </si>
  <si>
    <t xml:space="preserve">               Spagna</t>
  </si>
  <si>
    <t xml:space="preserve">Europa centro orientale </t>
  </si>
  <si>
    <t>di cui:      Albania</t>
  </si>
  <si>
    <t xml:space="preserve">               Bosnia - Erzegovina</t>
  </si>
  <si>
    <t xml:space="preserve">               Croazia</t>
  </si>
  <si>
    <t xml:space="preserve">               Moldova</t>
  </si>
  <si>
    <t xml:space="preserve">               Polonia</t>
  </si>
  <si>
    <t xml:space="preserve">               Romania</t>
  </si>
  <si>
    <t xml:space="preserve">               Russia,Federazione</t>
  </si>
  <si>
    <t xml:space="preserve">               Serbia e Montenegro </t>
  </si>
  <si>
    <t xml:space="preserve">              Slovenia</t>
  </si>
  <si>
    <t xml:space="preserve">              Ucraina</t>
  </si>
  <si>
    <t xml:space="preserve">Altri paesi europei          </t>
  </si>
  <si>
    <t>di cui:     Svizzera</t>
  </si>
  <si>
    <t>AFRICA</t>
  </si>
  <si>
    <t>Africa settentrionale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</si>
  <si>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</si>
  <si>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</si>
  <si>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</si>
  <si>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</si>
  <si>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>Africa occidentale</t>
  </si>
  <si>
    <t>di cui:      Costa d'Avorio</t>
  </si>
  <si>
    <t xml:space="preserve">               Ghana</t>
  </si>
  <si>
    <t xml:space="preserve">               Nigeria</t>
  </si>
  <si>
    <t xml:space="preserve">               Senegal</t>
  </si>
  <si>
    <t xml:space="preserve">Africa orientale     </t>
  </si>
  <si>
    <t>di cui:      Etiopia</t>
  </si>
  <si>
    <t xml:space="preserve">               Mauritius</t>
  </si>
  <si>
    <t xml:space="preserve">               Somalia</t>
  </si>
  <si>
    <t>Africa centro meridionale</t>
  </si>
  <si>
    <t>ASIA</t>
  </si>
  <si>
    <t>Asia occidentale</t>
  </si>
  <si>
    <t>di cui:      Iran</t>
  </si>
  <si>
    <t xml:space="preserve">               Israele</t>
  </si>
  <si>
    <t>Asia centro meridionale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</si>
  <si>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</si>
  <si>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</si>
  <si>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</si>
  <si>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</si>
  <si>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Asia orientale</t>
  </si>
  <si>
    <t>di cui:      Cina,Rep.Popolare</t>
  </si>
  <si>
    <t xml:space="preserve">               Filippine</t>
  </si>
  <si>
    <t xml:space="preserve">               Giappone</t>
  </si>
  <si>
    <t>AMERICA</t>
  </si>
  <si>
    <t xml:space="preserve">America settentrionale  </t>
  </si>
  <si>
    <t>di cui:     Stati Uniti</t>
  </si>
  <si>
    <t>America centro meridionale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</si>
  <si>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</si>
  <si>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</si>
  <si>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</si>
  <si>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</si>
  <si>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</si>
  <si>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</si>
  <si>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</si>
  <si>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</si>
  <si>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</si>
  <si>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t>di cui:</t>
  </si>
  <si>
    <t>Paesi a forte press.migratoria</t>
  </si>
  <si>
    <r>
      <t xml:space="preserve">               Macedonia,</t>
    </r>
    <r>
      <rPr>
        <i/>
        <sz val="6"/>
        <color indexed="8"/>
        <rFont val="Arial"/>
        <family val="2"/>
      </rPr>
      <t>ex Rep.Jugos.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</si>
  <si>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</si>
  <si>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t xml:space="preserve">Tavola 4.4 - </t>
  </si>
  <si>
    <r>
      <t xml:space="preserve">Tavola 4.4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- 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</si>
</sst>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i/>
      <sz val="6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quotePrefix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 quotePrefix="1">
      <alignment horizontal="left" vertical="top"/>
    </xf>
    <xf numFmtId="41" fontId="4" fillId="0" borderId="0" xfId="16" applyFont="1" applyAlignment="1" quotePrefix="1">
      <alignment horizontal="right" vertical="top"/>
    </xf>
    <xf numFmtId="0" fontId="4" fillId="0" borderId="1" xfId="0" applyFont="1" applyBorder="1" applyAlignment="1" quotePrefix="1">
      <alignment horizontal="left" vertical="top"/>
    </xf>
    <xf numFmtId="41" fontId="4" fillId="0" borderId="1" xfId="16" applyFont="1" applyBorder="1" applyAlignment="1" quotePrefix="1">
      <alignment horizontal="right" vertical="top"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170" fontId="5" fillId="0" borderId="0" xfId="0" applyNumberFormat="1" applyFont="1" applyFill="1" applyAlignment="1" applyProtection="1">
      <alignment horizontal="left" vertical="center"/>
      <protection/>
    </xf>
    <xf numFmtId="41" fontId="6" fillId="0" borderId="0" xfId="16" applyFont="1" applyAlignment="1">
      <alignment horizontal="right"/>
    </xf>
    <xf numFmtId="0" fontId="6" fillId="0" borderId="0" xfId="0" applyFont="1" applyAlignment="1">
      <alignment/>
    </xf>
    <xf numFmtId="170" fontId="7" fillId="0" borderId="0" xfId="0" applyNumberFormat="1" applyFont="1" applyFill="1" applyAlignment="1" applyProtection="1" quotePrefix="1">
      <alignment horizontal="left" vertical="center"/>
      <protection/>
    </xf>
    <xf numFmtId="41" fontId="4" fillId="0" borderId="0" xfId="16" applyFont="1" applyAlignment="1">
      <alignment horizontal="right"/>
    </xf>
    <xf numFmtId="170" fontId="8" fillId="0" borderId="0" xfId="0" applyNumberFormat="1" applyFont="1" applyFill="1" applyAlignment="1" applyProtection="1">
      <alignment horizontal="left" vertical="center"/>
      <protection/>
    </xf>
    <xf numFmtId="41" fontId="9" fillId="0" borderId="0" xfId="16" applyFont="1" applyAlignment="1">
      <alignment horizontal="right"/>
    </xf>
    <xf numFmtId="170" fontId="7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/>
    </xf>
    <xf numFmtId="170" fontId="8" fillId="0" borderId="0" xfId="17" applyNumberFormat="1" applyFont="1" applyFill="1" applyAlignment="1" applyProtection="1" quotePrefix="1">
      <alignment horizontal="left" vertical="center"/>
      <protection/>
    </xf>
    <xf numFmtId="170" fontId="5" fillId="0" borderId="0" xfId="0" applyNumberFormat="1" applyFont="1" applyFill="1" applyAlignment="1" applyProtection="1">
      <alignment horizontal="left" vertical="center"/>
      <protection/>
    </xf>
    <xf numFmtId="170" fontId="8" fillId="0" borderId="0" xfId="0" applyNumberFormat="1" applyFont="1" applyFill="1" applyBorder="1" applyAlignment="1" applyProtection="1" quotePrefix="1">
      <alignment horizontal="left" vertical="center"/>
      <protection/>
    </xf>
    <xf numFmtId="170" fontId="8" fillId="0" borderId="1" xfId="0" applyNumberFormat="1" applyFont="1" applyFill="1" applyBorder="1" applyAlignment="1" applyProtection="1" quotePrefix="1">
      <alignment horizontal="left" vertical="center"/>
      <protection/>
    </xf>
    <xf numFmtId="41" fontId="4" fillId="0" borderId="1" xfId="16" applyFont="1" applyBorder="1" applyAlignment="1">
      <alignment horizontal="right"/>
    </xf>
    <xf numFmtId="0" fontId="8" fillId="0" borderId="0" xfId="17" applyFont="1" applyFill="1" applyAlignment="1" quotePrefix="1">
      <alignment horizontal="left"/>
      <protection/>
    </xf>
    <xf numFmtId="0" fontId="4" fillId="0" borderId="0" xfId="0" applyFont="1" applyAlignment="1" quotePrefix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41" fontId="4" fillId="0" borderId="1" xfId="16" applyFont="1" applyBorder="1" applyAlignment="1" quotePrefix="1">
      <alignment horizontal="right"/>
    </xf>
    <xf numFmtId="0" fontId="4" fillId="0" borderId="1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7</xdr:col>
      <xdr:colOff>800100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 lavoro, area geografica e principali paesi di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cittadinanza, per sesso, al 1° gennaio 2001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7</xdr:col>
      <xdr:colOff>723900</xdr:colOff>
      <xdr:row>2</xdr:row>
      <xdr:rowOff>38100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57225" y="0"/>
          <a:ext cx="49149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 soggiorno per motivo di lavoro, area geografica e principali  paesi di cittadinanza, per sesso al 1° gennaio 2004 -  Maschi e femmine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7</xdr:col>
      <xdr:colOff>781050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14425" y="0"/>
          <a:ext cx="450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 lavoro, area geografica e principali paesi di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cittadinanza, per sesso, al 1° gennaio 2001</a:t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7</xdr:col>
      <xdr:colOff>723900</xdr:colOff>
      <xdr:row>2</xdr:row>
      <xdr:rowOff>19050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85850" y="0"/>
          <a:ext cx="44767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 soggiorno per motivo di lavoro, area geografica e principali  paesi di cittadinanza, per sesso al 1° gennaio 2004 - Maschi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0</xdr:rowOff>
    </xdr:from>
    <xdr:to>
      <xdr:col>7</xdr:col>
      <xdr:colOff>800100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43000" y="0"/>
          <a:ext cx="446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 lavoro, area geografica e principali paesi di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cittadinanza, per sesso, al 1° gennaio 2001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7</xdr:col>
      <xdr:colOff>733425</xdr:colOff>
      <xdr:row>2</xdr:row>
      <xdr:rowOff>19050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981075" y="0"/>
          <a:ext cx="45624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 soggiorno per motivo di lavoro, area geografica e principali  paesi di cittadinanza, per sesso al 1° gennaio 2004 - Femmine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H145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3" customWidth="1"/>
    <col min="2" max="2" width="12.7109375" style="3" customWidth="1"/>
    <col min="3" max="3" width="3.8515625" style="3" customWidth="1"/>
    <col min="4" max="4" width="12.7109375" style="3" customWidth="1"/>
    <col min="5" max="5" width="3.7109375" style="3" customWidth="1"/>
    <col min="6" max="6" width="12.7109375" style="3" customWidth="1"/>
    <col min="7" max="7" width="4.00390625" style="3" customWidth="1"/>
    <col min="8" max="8" width="12.140625" style="3" customWidth="1"/>
    <col min="9" max="16384" width="8.8515625" style="3" customWidth="1"/>
  </cols>
  <sheetData>
    <row r="1" spans="1:6" ht="11.25" customHeight="1">
      <c r="A1" s="1" t="s">
        <v>74</v>
      </c>
      <c r="B1" s="2"/>
      <c r="C1" s="2"/>
      <c r="D1" s="2"/>
      <c r="E1" s="2"/>
      <c r="F1" s="2"/>
    </row>
    <row r="2" spans="1:6" ht="11.25" customHeight="1">
      <c r="A2" s="4"/>
      <c r="B2" s="2"/>
      <c r="C2" s="2"/>
      <c r="D2" s="2"/>
      <c r="E2" s="2"/>
      <c r="F2" s="2"/>
    </row>
    <row r="3" spans="1:8" ht="7.5" customHeight="1">
      <c r="A3" s="5"/>
      <c r="B3" s="5"/>
      <c r="C3" s="5"/>
      <c r="D3" s="5"/>
      <c r="E3" s="5"/>
      <c r="F3" s="5"/>
      <c r="G3" s="5"/>
      <c r="H3" s="5"/>
    </row>
    <row r="4" spans="1:8" ht="9" customHeight="1">
      <c r="A4" s="6" t="s">
        <v>0</v>
      </c>
      <c r="B4" s="7" t="s">
        <v>1</v>
      </c>
      <c r="C4" s="7"/>
      <c r="D4" s="7" t="s">
        <v>2</v>
      </c>
      <c r="E4" s="7"/>
      <c r="F4" s="7" t="s">
        <v>3</v>
      </c>
      <c r="G4" s="7"/>
      <c r="H4" s="7" t="s">
        <v>4</v>
      </c>
    </row>
    <row r="5" spans="1:8" ht="9" customHeight="1">
      <c r="A5" s="8" t="s">
        <v>5</v>
      </c>
      <c r="B5" s="9" t="s">
        <v>6</v>
      </c>
      <c r="C5" s="9"/>
      <c r="D5" s="9" t="s">
        <v>7</v>
      </c>
      <c r="E5" s="9"/>
      <c r="F5" s="9" t="s">
        <v>8</v>
      </c>
      <c r="G5" s="9"/>
      <c r="H5" s="9"/>
    </row>
    <row r="6" spans="1:8" ht="7.5" customHeight="1">
      <c r="A6" s="10"/>
      <c r="B6" s="11"/>
      <c r="C6" s="11"/>
      <c r="D6" s="11"/>
      <c r="E6" s="11"/>
      <c r="F6" s="11"/>
      <c r="G6" s="11"/>
      <c r="H6" s="11"/>
    </row>
    <row r="7" spans="1:8" s="14" customFormat="1" ht="9" customHeight="1">
      <c r="A7" s="12" t="s">
        <v>9</v>
      </c>
      <c r="B7" s="13">
        <v>621565</v>
      </c>
      <c r="C7" s="13"/>
      <c r="D7" s="13">
        <v>38558</v>
      </c>
      <c r="E7" s="13"/>
      <c r="F7" s="13">
        <v>42307</v>
      </c>
      <c r="G7" s="13"/>
      <c r="H7" s="13">
        <f aca="true" t="shared" si="0" ref="H7:H38">SUM(B7:G7)</f>
        <v>702430</v>
      </c>
    </row>
    <row r="8" spans="1:8" ht="9" customHeight="1">
      <c r="A8" s="15" t="s">
        <v>10</v>
      </c>
      <c r="B8" s="16">
        <v>43513</v>
      </c>
      <c r="C8" s="16"/>
      <c r="D8" s="16">
        <v>7267</v>
      </c>
      <c r="E8" s="16"/>
      <c r="F8" s="16">
        <v>10196</v>
      </c>
      <c r="G8" s="16"/>
      <c r="H8" s="16">
        <f t="shared" si="0"/>
        <v>60976</v>
      </c>
    </row>
    <row r="9" spans="1:8" ht="9" customHeight="1">
      <c r="A9" s="17" t="s">
        <v>11</v>
      </c>
      <c r="B9" s="18">
        <v>8125</v>
      </c>
      <c r="C9" s="18"/>
      <c r="D9" s="18">
        <v>1224</v>
      </c>
      <c r="E9" s="18"/>
      <c r="F9" s="18">
        <v>1914</v>
      </c>
      <c r="G9" s="18"/>
      <c r="H9" s="18">
        <f t="shared" si="0"/>
        <v>11263</v>
      </c>
    </row>
    <row r="10" spans="1:8" ht="9" customHeight="1">
      <c r="A10" s="17" t="s">
        <v>12</v>
      </c>
      <c r="B10" s="18">
        <v>9262</v>
      </c>
      <c r="C10" s="18"/>
      <c r="D10" s="18">
        <v>1859</v>
      </c>
      <c r="E10" s="18"/>
      <c r="F10" s="18">
        <v>1663</v>
      </c>
      <c r="G10" s="18"/>
      <c r="H10" s="18">
        <f t="shared" si="0"/>
        <v>12784</v>
      </c>
    </row>
    <row r="11" spans="1:8" ht="9" customHeight="1">
      <c r="A11" s="17" t="s">
        <v>13</v>
      </c>
      <c r="B11" s="18">
        <v>7569</v>
      </c>
      <c r="C11" s="18"/>
      <c r="D11" s="18">
        <v>1543</v>
      </c>
      <c r="E11" s="18"/>
      <c r="F11" s="18">
        <v>1572</v>
      </c>
      <c r="G11" s="18"/>
      <c r="H11" s="18">
        <f t="shared" si="0"/>
        <v>10684</v>
      </c>
    </row>
    <row r="12" spans="1:8" ht="9" customHeight="1">
      <c r="A12" s="17" t="s">
        <v>14</v>
      </c>
      <c r="B12" s="18">
        <v>5565</v>
      </c>
      <c r="C12" s="18"/>
      <c r="D12" s="18">
        <v>548</v>
      </c>
      <c r="E12" s="18"/>
      <c r="F12" s="18">
        <v>1798</v>
      </c>
      <c r="G12" s="18"/>
      <c r="H12" s="18">
        <f t="shared" si="0"/>
        <v>7911</v>
      </c>
    </row>
    <row r="13" spans="1:8" ht="9" customHeight="1">
      <c r="A13" s="19" t="s">
        <v>15</v>
      </c>
      <c r="B13" s="16">
        <v>575210</v>
      </c>
      <c r="C13" s="16"/>
      <c r="D13" s="16">
        <v>30489</v>
      </c>
      <c r="E13" s="16"/>
      <c r="F13" s="16">
        <v>31724</v>
      </c>
      <c r="G13" s="16"/>
      <c r="H13" s="16">
        <f t="shared" si="0"/>
        <v>637423</v>
      </c>
    </row>
    <row r="14" spans="1:8" s="20" customFormat="1" ht="9" customHeight="1">
      <c r="A14" s="17" t="s">
        <v>16</v>
      </c>
      <c r="B14" s="18">
        <v>130751</v>
      </c>
      <c r="C14" s="18"/>
      <c r="D14" s="18">
        <v>9946</v>
      </c>
      <c r="E14" s="18"/>
      <c r="F14" s="18">
        <v>4941</v>
      </c>
      <c r="G14" s="18"/>
      <c r="H14" s="18">
        <f t="shared" si="0"/>
        <v>145638</v>
      </c>
    </row>
    <row r="15" spans="1:8" s="20" customFormat="1" ht="9" customHeight="1">
      <c r="A15" s="17" t="s">
        <v>17</v>
      </c>
      <c r="B15" s="18">
        <v>9316</v>
      </c>
      <c r="C15" s="18"/>
      <c r="D15" s="18">
        <v>1031</v>
      </c>
      <c r="E15" s="18"/>
      <c r="F15" s="18">
        <v>259</v>
      </c>
      <c r="G15" s="18"/>
      <c r="H15" s="18">
        <f t="shared" si="0"/>
        <v>10606</v>
      </c>
    </row>
    <row r="16" spans="1:8" s="20" customFormat="1" ht="9" customHeight="1">
      <c r="A16" s="17" t="s">
        <v>18</v>
      </c>
      <c r="B16" s="18">
        <v>12712</v>
      </c>
      <c r="C16" s="18"/>
      <c r="D16" s="18">
        <v>1241</v>
      </c>
      <c r="E16" s="18"/>
      <c r="F16" s="18">
        <v>321</v>
      </c>
      <c r="G16" s="18"/>
      <c r="H16" s="18">
        <f t="shared" si="0"/>
        <v>14274</v>
      </c>
    </row>
    <row r="17" spans="1:8" s="20" customFormat="1" ht="9" customHeight="1">
      <c r="A17" s="17" t="s">
        <v>72</v>
      </c>
      <c r="B17" s="18">
        <v>18819</v>
      </c>
      <c r="C17" s="18"/>
      <c r="D17" s="18">
        <v>1725</v>
      </c>
      <c r="E17" s="18"/>
      <c r="F17" s="18">
        <v>489</v>
      </c>
      <c r="G17" s="18"/>
      <c r="H17" s="18">
        <f t="shared" si="0"/>
        <v>21033</v>
      </c>
    </row>
    <row r="18" spans="1:8" s="20" customFormat="1" ht="9" customHeight="1">
      <c r="A18" s="17" t="s">
        <v>19</v>
      </c>
      <c r="B18" s="18">
        <v>31199</v>
      </c>
      <c r="C18" s="18"/>
      <c r="D18" s="18">
        <v>376</v>
      </c>
      <c r="E18" s="18"/>
      <c r="F18" s="18">
        <v>1962</v>
      </c>
      <c r="G18" s="18"/>
      <c r="H18" s="18">
        <f t="shared" si="0"/>
        <v>33537</v>
      </c>
    </row>
    <row r="19" spans="1:8" ht="9" customHeight="1">
      <c r="A19" s="17" t="s">
        <v>20</v>
      </c>
      <c r="B19" s="18">
        <v>42506</v>
      </c>
      <c r="C19" s="18"/>
      <c r="D19" s="18">
        <v>1239</v>
      </c>
      <c r="E19" s="18"/>
      <c r="F19" s="18">
        <v>2047</v>
      </c>
      <c r="G19" s="18"/>
      <c r="H19" s="18">
        <f t="shared" si="0"/>
        <v>45792</v>
      </c>
    </row>
    <row r="20" spans="1:8" ht="9" customHeight="1">
      <c r="A20" s="17" t="s">
        <v>21</v>
      </c>
      <c r="B20" s="18">
        <v>175152</v>
      </c>
      <c r="C20" s="18"/>
      <c r="D20" s="18">
        <v>7742</v>
      </c>
      <c r="E20" s="18"/>
      <c r="F20" s="18">
        <v>11514</v>
      </c>
      <c r="G20" s="18"/>
      <c r="H20" s="18">
        <f t="shared" si="0"/>
        <v>194408</v>
      </c>
    </row>
    <row r="21" spans="1:8" ht="9" customHeight="1">
      <c r="A21" s="17" t="s">
        <v>22</v>
      </c>
      <c r="B21" s="18">
        <v>7409</v>
      </c>
      <c r="C21" s="18"/>
      <c r="D21" s="18">
        <v>1030</v>
      </c>
      <c r="E21" s="18"/>
      <c r="F21" s="18">
        <v>593</v>
      </c>
      <c r="G21" s="18"/>
      <c r="H21" s="18">
        <f t="shared" si="0"/>
        <v>9032</v>
      </c>
    </row>
    <row r="22" spans="1:8" s="20" customFormat="1" ht="9" customHeight="1">
      <c r="A22" s="21" t="s">
        <v>23</v>
      </c>
      <c r="B22" s="18">
        <v>24012</v>
      </c>
      <c r="C22" s="18"/>
      <c r="D22" s="18">
        <v>3041</v>
      </c>
      <c r="E22" s="18"/>
      <c r="F22" s="18">
        <v>837</v>
      </c>
      <c r="G22" s="18"/>
      <c r="H22" s="18">
        <f t="shared" si="0"/>
        <v>27890</v>
      </c>
    </row>
    <row r="23" spans="1:8" ht="9" customHeight="1">
      <c r="A23" s="17" t="s">
        <v>24</v>
      </c>
      <c r="B23" s="18">
        <v>2773</v>
      </c>
      <c r="C23" s="18"/>
      <c r="D23" s="18">
        <v>282</v>
      </c>
      <c r="E23" s="18"/>
      <c r="F23" s="18">
        <v>16</v>
      </c>
      <c r="G23" s="18"/>
      <c r="H23" s="18">
        <f t="shared" si="0"/>
        <v>3071</v>
      </c>
    </row>
    <row r="24" spans="1:8" ht="9" customHeight="1">
      <c r="A24" s="17" t="s">
        <v>25</v>
      </c>
      <c r="B24" s="18">
        <v>98238</v>
      </c>
      <c r="C24" s="18"/>
      <c r="D24" s="18">
        <v>666</v>
      </c>
      <c r="E24" s="18"/>
      <c r="F24" s="18">
        <v>7360</v>
      </c>
      <c r="G24" s="18"/>
      <c r="H24" s="18">
        <f t="shared" si="0"/>
        <v>106264</v>
      </c>
    </row>
    <row r="25" spans="1:8" s="14" customFormat="1" ht="9" customHeight="1">
      <c r="A25" s="19" t="s">
        <v>26</v>
      </c>
      <c r="B25" s="16">
        <v>2842</v>
      </c>
      <c r="C25" s="16"/>
      <c r="D25" s="16">
        <v>802</v>
      </c>
      <c r="E25" s="16"/>
      <c r="F25" s="16">
        <v>387</v>
      </c>
      <c r="G25" s="16"/>
      <c r="H25" s="16">
        <f t="shared" si="0"/>
        <v>4031</v>
      </c>
    </row>
    <row r="26" spans="1:8" ht="9" customHeight="1">
      <c r="A26" s="17" t="s">
        <v>27</v>
      </c>
      <c r="B26" s="18">
        <v>2176</v>
      </c>
      <c r="C26" s="18"/>
      <c r="D26" s="18">
        <v>664</v>
      </c>
      <c r="E26" s="18"/>
      <c r="F26" s="18">
        <v>173</v>
      </c>
      <c r="G26" s="18"/>
      <c r="H26" s="18">
        <f t="shared" si="0"/>
        <v>3013</v>
      </c>
    </row>
    <row r="27" spans="1:8" ht="9" customHeight="1">
      <c r="A27" s="12" t="s">
        <v>28</v>
      </c>
      <c r="B27" s="13">
        <v>310336</v>
      </c>
      <c r="C27" s="13"/>
      <c r="D27" s="13">
        <v>49324</v>
      </c>
      <c r="E27" s="13"/>
      <c r="F27" s="13">
        <v>21339</v>
      </c>
      <c r="G27" s="13"/>
      <c r="H27" s="13">
        <f t="shared" si="0"/>
        <v>380999</v>
      </c>
    </row>
    <row r="28" spans="1:8" ht="9" customHeight="1">
      <c r="A28" s="19" t="s">
        <v>29</v>
      </c>
      <c r="B28" s="16">
        <v>213253</v>
      </c>
      <c r="C28" s="16"/>
      <c r="D28" s="16">
        <v>35166</v>
      </c>
      <c r="E28" s="16"/>
      <c r="F28" s="16">
        <v>14024</v>
      </c>
      <c r="G28" s="16"/>
      <c r="H28" s="16">
        <f t="shared" si="0"/>
        <v>262443</v>
      </c>
    </row>
    <row r="29" spans="1:8" ht="9" customHeight="1">
      <c r="A29" s="17" t="s">
        <v>30</v>
      </c>
      <c r="B29" s="18">
        <v>11904</v>
      </c>
      <c r="C29" s="18"/>
      <c r="D29" s="18">
        <v>1406</v>
      </c>
      <c r="E29" s="18"/>
      <c r="F29" s="18">
        <v>1060</v>
      </c>
      <c r="G29" s="18"/>
      <c r="H29" s="18">
        <f t="shared" si="0"/>
        <v>14370</v>
      </c>
    </row>
    <row r="30" spans="1:8" ht="9" customHeight="1">
      <c r="A30" s="17" t="s">
        <v>31</v>
      </c>
      <c r="B30" s="18">
        <v>30027</v>
      </c>
      <c r="C30" s="18"/>
      <c r="D30" s="18">
        <v>5063</v>
      </c>
      <c r="E30" s="18"/>
      <c r="F30" s="18">
        <v>2058</v>
      </c>
      <c r="G30" s="18"/>
      <c r="H30" s="18">
        <f t="shared" si="0"/>
        <v>37148</v>
      </c>
    </row>
    <row r="31" spans="1:8" ht="9" customHeight="1">
      <c r="A31" s="17" t="s">
        <v>32</v>
      </c>
      <c r="B31" s="18">
        <v>131426</v>
      </c>
      <c r="C31" s="18"/>
      <c r="D31" s="18">
        <v>24435</v>
      </c>
      <c r="E31" s="18"/>
      <c r="F31" s="18">
        <v>8898</v>
      </c>
      <c r="G31" s="18"/>
      <c r="H31" s="18">
        <f t="shared" si="0"/>
        <v>164759</v>
      </c>
    </row>
    <row r="32" spans="1:8" ht="9" customHeight="1">
      <c r="A32" s="17" t="s">
        <v>33</v>
      </c>
      <c r="B32" s="18">
        <v>39366</v>
      </c>
      <c r="C32" s="18"/>
      <c r="D32" s="18">
        <v>4154</v>
      </c>
      <c r="E32" s="18"/>
      <c r="F32" s="18">
        <v>1964</v>
      </c>
      <c r="G32" s="18"/>
      <c r="H32" s="18">
        <f t="shared" si="0"/>
        <v>45484</v>
      </c>
    </row>
    <row r="33" spans="1:8" ht="9" customHeight="1">
      <c r="A33" s="19" t="s">
        <v>34</v>
      </c>
      <c r="B33" s="16">
        <v>79667</v>
      </c>
      <c r="C33" s="16"/>
      <c r="D33" s="16">
        <v>12373</v>
      </c>
      <c r="E33" s="16"/>
      <c r="F33" s="16">
        <v>6525</v>
      </c>
      <c r="G33" s="16"/>
      <c r="H33" s="16">
        <f t="shared" si="0"/>
        <v>98565</v>
      </c>
    </row>
    <row r="34" spans="1:8" ht="9" customHeight="1">
      <c r="A34" s="17" t="s">
        <v>35</v>
      </c>
      <c r="B34" s="18">
        <v>5634</v>
      </c>
      <c r="C34" s="18"/>
      <c r="D34" s="18">
        <v>539</v>
      </c>
      <c r="E34" s="18"/>
      <c r="F34" s="18">
        <v>416</v>
      </c>
      <c r="G34" s="18"/>
      <c r="H34" s="18">
        <f t="shared" si="0"/>
        <v>6589</v>
      </c>
    </row>
    <row r="35" spans="1:8" ht="9" customHeight="1">
      <c r="A35" s="17" t="s">
        <v>36</v>
      </c>
      <c r="B35" s="18">
        <v>15773</v>
      </c>
      <c r="C35" s="18"/>
      <c r="D35" s="18">
        <v>682</v>
      </c>
      <c r="E35" s="18"/>
      <c r="F35" s="18">
        <v>875</v>
      </c>
      <c r="G35" s="18"/>
      <c r="H35" s="18">
        <f t="shared" si="0"/>
        <v>17330</v>
      </c>
    </row>
    <row r="36" spans="1:8" ht="9" customHeight="1">
      <c r="A36" s="17" t="s">
        <v>37</v>
      </c>
      <c r="B36" s="18">
        <v>14159</v>
      </c>
      <c r="C36" s="18"/>
      <c r="D36" s="18">
        <v>2907</v>
      </c>
      <c r="E36" s="18"/>
      <c r="F36" s="18">
        <v>1489</v>
      </c>
      <c r="G36" s="18"/>
      <c r="H36" s="18">
        <f t="shared" si="0"/>
        <v>18555</v>
      </c>
    </row>
    <row r="37" spans="1:8" ht="9" customHeight="1">
      <c r="A37" s="17" t="s">
        <v>38</v>
      </c>
      <c r="B37" s="18">
        <v>34401</v>
      </c>
      <c r="C37" s="18"/>
      <c r="D37" s="18">
        <v>7707</v>
      </c>
      <c r="E37" s="18"/>
      <c r="F37" s="18">
        <v>3079</v>
      </c>
      <c r="G37" s="18"/>
      <c r="H37" s="18">
        <f t="shared" si="0"/>
        <v>45187</v>
      </c>
    </row>
    <row r="38" spans="1:8" ht="9" customHeight="1">
      <c r="A38" s="19" t="s">
        <v>39</v>
      </c>
      <c r="B38" s="16">
        <v>13994</v>
      </c>
      <c r="C38" s="16"/>
      <c r="D38" s="16">
        <v>1128</v>
      </c>
      <c r="E38" s="16"/>
      <c r="F38" s="16">
        <v>484</v>
      </c>
      <c r="G38" s="16"/>
      <c r="H38" s="16">
        <f t="shared" si="0"/>
        <v>15606</v>
      </c>
    </row>
    <row r="39" spans="1:8" ht="9" customHeight="1">
      <c r="A39" s="17" t="s">
        <v>40</v>
      </c>
      <c r="B39" s="18">
        <v>2860</v>
      </c>
      <c r="C39" s="18"/>
      <c r="D39" s="18">
        <v>125</v>
      </c>
      <c r="E39" s="18"/>
      <c r="F39" s="18">
        <v>109</v>
      </c>
      <c r="G39" s="18"/>
      <c r="H39" s="18">
        <f aca="true" t="shared" si="1" ref="H39:H68">SUM(B39:G39)</f>
        <v>3094</v>
      </c>
    </row>
    <row r="40" spans="1:8" ht="9" customHeight="1">
      <c r="A40" s="17" t="s">
        <v>41</v>
      </c>
      <c r="B40" s="18">
        <v>4545</v>
      </c>
      <c r="C40" s="18"/>
      <c r="D40" s="18">
        <v>200</v>
      </c>
      <c r="E40" s="18"/>
      <c r="F40" s="18">
        <v>94</v>
      </c>
      <c r="G40" s="18"/>
      <c r="H40" s="18">
        <f t="shared" si="1"/>
        <v>4839</v>
      </c>
    </row>
    <row r="41" spans="1:8" s="14" customFormat="1" ht="9" customHeight="1">
      <c r="A41" s="17" t="s">
        <v>42</v>
      </c>
      <c r="B41" s="18">
        <v>2238</v>
      </c>
      <c r="C41" s="18"/>
      <c r="D41" s="18">
        <v>446</v>
      </c>
      <c r="E41" s="18"/>
      <c r="F41" s="18">
        <v>122</v>
      </c>
      <c r="G41" s="18"/>
      <c r="H41" s="18">
        <f t="shared" si="1"/>
        <v>2806</v>
      </c>
    </row>
    <row r="42" spans="1:8" ht="9" customHeight="1">
      <c r="A42" s="19" t="s">
        <v>43</v>
      </c>
      <c r="B42" s="16">
        <v>3422</v>
      </c>
      <c r="C42" s="16"/>
      <c r="D42" s="16">
        <v>657</v>
      </c>
      <c r="E42" s="16"/>
      <c r="F42" s="16">
        <v>306</v>
      </c>
      <c r="G42" s="16"/>
      <c r="H42" s="16">
        <f t="shared" si="1"/>
        <v>4385</v>
      </c>
    </row>
    <row r="43" spans="1:8" ht="9" customHeight="1">
      <c r="A43" s="12" t="s">
        <v>44</v>
      </c>
      <c r="B43" s="13">
        <v>226207</v>
      </c>
      <c r="C43" s="13"/>
      <c r="D43" s="13">
        <v>28888</v>
      </c>
      <c r="E43" s="13"/>
      <c r="F43" s="13">
        <v>11598</v>
      </c>
      <c r="G43" s="13"/>
      <c r="H43" s="13">
        <f t="shared" si="1"/>
        <v>266693</v>
      </c>
    </row>
    <row r="44" spans="1:8" ht="9" customHeight="1">
      <c r="A44" s="19" t="s">
        <v>45</v>
      </c>
      <c r="B44" s="16">
        <v>4718</v>
      </c>
      <c r="C44" s="16"/>
      <c r="D44" s="16">
        <v>2955</v>
      </c>
      <c r="E44" s="16"/>
      <c r="F44" s="16">
        <v>290</v>
      </c>
      <c r="G44" s="16"/>
      <c r="H44" s="16">
        <f t="shared" si="1"/>
        <v>7963</v>
      </c>
    </row>
    <row r="45" spans="1:8" ht="9" customHeight="1">
      <c r="A45" s="17" t="s">
        <v>46</v>
      </c>
      <c r="B45" s="18">
        <v>1162</v>
      </c>
      <c r="C45" s="18"/>
      <c r="D45" s="18">
        <v>1342</v>
      </c>
      <c r="E45" s="18"/>
      <c r="F45" s="18">
        <v>61</v>
      </c>
      <c r="G45" s="18"/>
      <c r="H45" s="18">
        <f t="shared" si="1"/>
        <v>2565</v>
      </c>
    </row>
    <row r="46" spans="1:8" ht="9" customHeight="1">
      <c r="A46" s="17" t="s">
        <v>47</v>
      </c>
      <c r="B46" s="18">
        <v>233</v>
      </c>
      <c r="C46" s="18"/>
      <c r="D46" s="18">
        <v>237</v>
      </c>
      <c r="E46" s="18"/>
      <c r="F46" s="18">
        <v>16</v>
      </c>
      <c r="G46" s="18"/>
      <c r="H46" s="18">
        <f t="shared" si="1"/>
        <v>486</v>
      </c>
    </row>
    <row r="47" spans="1:8" ht="9" customHeight="1">
      <c r="A47" s="19" t="s">
        <v>48</v>
      </c>
      <c r="B47" s="16">
        <v>100780</v>
      </c>
      <c r="C47" s="16"/>
      <c r="D47" s="16">
        <v>6625</v>
      </c>
      <c r="E47" s="16"/>
      <c r="F47" s="16">
        <v>6645</v>
      </c>
      <c r="G47" s="16"/>
      <c r="H47" s="16">
        <f t="shared" si="1"/>
        <v>114050</v>
      </c>
    </row>
    <row r="48" spans="1:8" ht="9" customHeight="1">
      <c r="A48" s="17" t="s">
        <v>49</v>
      </c>
      <c r="B48" s="18">
        <v>23588</v>
      </c>
      <c r="C48" s="18"/>
      <c r="D48" s="18">
        <v>1952</v>
      </c>
      <c r="E48" s="18"/>
      <c r="F48" s="18">
        <v>1738</v>
      </c>
      <c r="G48" s="18"/>
      <c r="H48" s="18">
        <f t="shared" si="1"/>
        <v>27278</v>
      </c>
    </row>
    <row r="49" spans="1:8" ht="9" customHeight="1">
      <c r="A49" s="17" t="s">
        <v>50</v>
      </c>
      <c r="B49" s="18">
        <v>27745</v>
      </c>
      <c r="C49" s="18"/>
      <c r="D49" s="18">
        <v>814</v>
      </c>
      <c r="E49" s="18"/>
      <c r="F49" s="18">
        <v>1700</v>
      </c>
      <c r="G49" s="18"/>
      <c r="H49" s="18">
        <f t="shared" si="1"/>
        <v>30259</v>
      </c>
    </row>
    <row r="50" spans="1:8" ht="9" customHeight="1">
      <c r="A50" s="17" t="s">
        <v>51</v>
      </c>
      <c r="B50" s="18">
        <v>19891</v>
      </c>
      <c r="C50" s="18"/>
      <c r="D50" s="18">
        <v>2260</v>
      </c>
      <c r="E50" s="18"/>
      <c r="F50" s="18">
        <v>2092</v>
      </c>
      <c r="G50" s="18"/>
      <c r="H50" s="18">
        <f t="shared" si="1"/>
        <v>24243</v>
      </c>
    </row>
    <row r="51" spans="1:8" ht="9" customHeight="1">
      <c r="A51" s="17" t="s">
        <v>52</v>
      </c>
      <c r="B51" s="18">
        <v>28155</v>
      </c>
      <c r="C51" s="18"/>
      <c r="D51" s="18">
        <v>1459</v>
      </c>
      <c r="E51" s="18"/>
      <c r="F51" s="18">
        <v>1036</v>
      </c>
      <c r="G51" s="18"/>
      <c r="H51" s="18">
        <f t="shared" si="1"/>
        <v>30650</v>
      </c>
    </row>
    <row r="52" spans="1:8" ht="8.25" customHeight="1">
      <c r="A52" s="19" t="s">
        <v>53</v>
      </c>
      <c r="B52" s="16">
        <v>120709</v>
      </c>
      <c r="C52" s="16"/>
      <c r="D52" s="16">
        <v>19308</v>
      </c>
      <c r="E52" s="16"/>
      <c r="F52" s="16">
        <v>4663</v>
      </c>
      <c r="G52" s="16"/>
      <c r="H52" s="16">
        <f t="shared" si="1"/>
        <v>144680</v>
      </c>
    </row>
    <row r="53" spans="1:8" ht="8.25" customHeight="1">
      <c r="A53" s="17" t="s">
        <v>54</v>
      </c>
      <c r="B53" s="18">
        <v>59588</v>
      </c>
      <c r="C53" s="18"/>
      <c r="D53" s="18">
        <v>16170</v>
      </c>
      <c r="E53" s="18"/>
      <c r="F53" s="18">
        <v>3280</v>
      </c>
      <c r="G53" s="18"/>
      <c r="H53" s="18">
        <f t="shared" si="1"/>
        <v>79038</v>
      </c>
    </row>
    <row r="54" spans="1:8" s="14" customFormat="1" ht="9" customHeight="1">
      <c r="A54" s="17" t="s">
        <v>55</v>
      </c>
      <c r="B54" s="18">
        <v>57766</v>
      </c>
      <c r="C54" s="18"/>
      <c r="D54" s="18">
        <v>1609</v>
      </c>
      <c r="E54" s="18"/>
      <c r="F54" s="18">
        <v>1277</v>
      </c>
      <c r="G54" s="18"/>
      <c r="H54" s="18">
        <f t="shared" si="1"/>
        <v>60652</v>
      </c>
    </row>
    <row r="55" spans="1:8" ht="9" customHeight="1">
      <c r="A55" s="17" t="s">
        <v>56</v>
      </c>
      <c r="B55" s="18">
        <v>1399</v>
      </c>
      <c r="C55" s="18"/>
      <c r="D55" s="18">
        <v>1041</v>
      </c>
      <c r="E55" s="18"/>
      <c r="F55" s="18">
        <v>36</v>
      </c>
      <c r="G55" s="18"/>
      <c r="H55" s="18">
        <f t="shared" si="1"/>
        <v>2476</v>
      </c>
    </row>
    <row r="56" spans="1:8" ht="9" customHeight="1">
      <c r="A56" s="12" t="s">
        <v>57</v>
      </c>
      <c r="B56" s="13">
        <v>111530</v>
      </c>
      <c r="C56" s="13"/>
      <c r="D56" s="13">
        <v>8574</v>
      </c>
      <c r="E56" s="13"/>
      <c r="F56" s="13">
        <v>8519</v>
      </c>
      <c r="G56" s="13"/>
      <c r="H56" s="13">
        <f t="shared" si="1"/>
        <v>128623</v>
      </c>
    </row>
    <row r="57" spans="1:8" ht="9" customHeight="1">
      <c r="A57" s="19" t="s">
        <v>58</v>
      </c>
      <c r="B57" s="16">
        <v>9187</v>
      </c>
      <c r="C57" s="16"/>
      <c r="D57" s="16">
        <v>1122</v>
      </c>
      <c r="E57" s="16"/>
      <c r="F57" s="16">
        <v>40</v>
      </c>
      <c r="G57" s="16"/>
      <c r="H57" s="16">
        <f t="shared" si="1"/>
        <v>10349</v>
      </c>
    </row>
    <row r="58" spans="1:8" ht="9" customHeight="1">
      <c r="A58" s="17" t="s">
        <v>59</v>
      </c>
      <c r="B58" s="18">
        <v>8898</v>
      </c>
      <c r="C58" s="18"/>
      <c r="D58" s="18">
        <v>980</v>
      </c>
      <c r="E58" s="18"/>
      <c r="F58" s="18">
        <v>31</v>
      </c>
      <c r="G58" s="18"/>
      <c r="H58" s="18">
        <f t="shared" si="1"/>
        <v>9909</v>
      </c>
    </row>
    <row r="59" spans="1:8" ht="9" customHeight="1">
      <c r="A59" s="19" t="s">
        <v>60</v>
      </c>
      <c r="B59" s="16">
        <v>102343</v>
      </c>
      <c r="C59" s="16"/>
      <c r="D59" s="16">
        <v>7452</v>
      </c>
      <c r="E59" s="16"/>
      <c r="F59" s="16">
        <v>8479</v>
      </c>
      <c r="G59" s="16"/>
      <c r="H59" s="16">
        <f t="shared" si="1"/>
        <v>118274</v>
      </c>
    </row>
    <row r="60" spans="1:8" ht="9" customHeight="1">
      <c r="A60" s="17" t="s">
        <v>61</v>
      </c>
      <c r="B60" s="18">
        <v>2289</v>
      </c>
      <c r="C60" s="18"/>
      <c r="D60" s="18">
        <v>514</v>
      </c>
      <c r="E60" s="18"/>
      <c r="F60" s="18">
        <v>117</v>
      </c>
      <c r="G60" s="18"/>
      <c r="H60" s="18">
        <f t="shared" si="1"/>
        <v>2920</v>
      </c>
    </row>
    <row r="61" spans="1:8" ht="9" customHeight="1">
      <c r="A61" s="17" t="s">
        <v>62</v>
      </c>
      <c r="B61" s="18">
        <v>7822</v>
      </c>
      <c r="C61" s="18"/>
      <c r="D61" s="18">
        <v>1075</v>
      </c>
      <c r="E61" s="18"/>
      <c r="F61" s="18">
        <v>560</v>
      </c>
      <c r="G61" s="18"/>
      <c r="H61" s="18">
        <f t="shared" si="1"/>
        <v>9457</v>
      </c>
    </row>
    <row r="62" spans="1:8" ht="9" customHeight="1">
      <c r="A62" s="17" t="s">
        <v>63</v>
      </c>
      <c r="B62" s="18">
        <v>6080</v>
      </c>
      <c r="C62" s="18"/>
      <c r="D62" s="18">
        <v>483</v>
      </c>
      <c r="E62" s="18"/>
      <c r="F62" s="18">
        <v>421</v>
      </c>
      <c r="G62" s="18"/>
      <c r="H62" s="18">
        <f t="shared" si="1"/>
        <v>6984</v>
      </c>
    </row>
    <row r="63" spans="1:8" ht="9" customHeight="1">
      <c r="A63" s="17" t="s">
        <v>64</v>
      </c>
      <c r="B63" s="18">
        <v>5782</v>
      </c>
      <c r="C63" s="18"/>
      <c r="D63" s="18">
        <v>390</v>
      </c>
      <c r="E63" s="18"/>
      <c r="F63" s="18">
        <v>272</v>
      </c>
      <c r="G63" s="18"/>
      <c r="H63" s="18">
        <f t="shared" si="1"/>
        <v>6444</v>
      </c>
    </row>
    <row r="64" spans="1:8" s="14" customFormat="1" ht="9" customHeight="1">
      <c r="A64" s="17" t="s">
        <v>65</v>
      </c>
      <c r="B64" s="18">
        <v>37299</v>
      </c>
      <c r="C64" s="18"/>
      <c r="D64" s="18">
        <v>1092</v>
      </c>
      <c r="E64" s="18"/>
      <c r="F64" s="18">
        <v>4184</v>
      </c>
      <c r="G64" s="18"/>
      <c r="H64" s="18">
        <f t="shared" si="1"/>
        <v>42575</v>
      </c>
    </row>
    <row r="65" spans="1:8" s="14" customFormat="1" ht="9" customHeight="1">
      <c r="A65" s="17" t="s">
        <v>66</v>
      </c>
      <c r="B65" s="18">
        <v>32669</v>
      </c>
      <c r="C65" s="18"/>
      <c r="D65" s="18">
        <v>2848</v>
      </c>
      <c r="E65" s="18"/>
      <c r="F65" s="18">
        <v>2249</v>
      </c>
      <c r="G65" s="18"/>
      <c r="H65" s="18">
        <f t="shared" si="1"/>
        <v>37766</v>
      </c>
    </row>
    <row r="66" spans="1:8" s="14" customFormat="1" ht="9" customHeight="1">
      <c r="A66" s="12" t="s">
        <v>67</v>
      </c>
      <c r="B66" s="13">
        <v>350</v>
      </c>
      <c r="C66" s="13"/>
      <c r="D66" s="13">
        <v>177</v>
      </c>
      <c r="E66" s="13"/>
      <c r="F66" s="13">
        <v>12</v>
      </c>
      <c r="G66" s="13"/>
      <c r="H66" s="13">
        <f t="shared" si="1"/>
        <v>539</v>
      </c>
    </row>
    <row r="67" spans="1:8" ht="9" customHeight="1">
      <c r="A67" s="22" t="s">
        <v>68</v>
      </c>
      <c r="B67" s="13">
        <v>58</v>
      </c>
      <c r="C67" s="13"/>
      <c r="D67" s="13">
        <v>26</v>
      </c>
      <c r="E67" s="13"/>
      <c r="F67" s="13">
        <v>13</v>
      </c>
      <c r="G67" s="13"/>
      <c r="H67" s="13">
        <f t="shared" si="1"/>
        <v>97</v>
      </c>
    </row>
    <row r="68" spans="1:8" ht="9" customHeight="1">
      <c r="A68" s="12" t="s">
        <v>69</v>
      </c>
      <c r="B68" s="13">
        <v>1270046</v>
      </c>
      <c r="C68" s="13"/>
      <c r="D68" s="13">
        <v>125547</v>
      </c>
      <c r="E68" s="13"/>
      <c r="F68" s="13">
        <v>83788</v>
      </c>
      <c r="G68" s="13"/>
      <c r="H68" s="13">
        <f t="shared" si="1"/>
        <v>1479381</v>
      </c>
    </row>
    <row r="69" spans="1:8" ht="9" customHeight="1">
      <c r="A69" s="17" t="s">
        <v>70</v>
      </c>
      <c r="B69" s="13"/>
      <c r="C69" s="13"/>
      <c r="D69" s="13"/>
      <c r="E69" s="13"/>
      <c r="F69" s="13"/>
      <c r="G69" s="13"/>
      <c r="H69" s="13"/>
    </row>
    <row r="70" spans="1:8" ht="9" customHeight="1">
      <c r="A70" s="23" t="s">
        <v>71</v>
      </c>
      <c r="B70" s="18">
        <v>1212522</v>
      </c>
      <c r="C70" s="18"/>
      <c r="D70" s="18">
        <v>114901</v>
      </c>
      <c r="E70" s="18"/>
      <c r="F70" s="18">
        <v>73101</v>
      </c>
      <c r="G70" s="18"/>
      <c r="H70" s="18">
        <f>SUM(B70:G70)</f>
        <v>1400524</v>
      </c>
    </row>
    <row r="71" spans="1:8" ht="9" customHeight="1">
      <c r="A71" s="24"/>
      <c r="B71" s="25"/>
      <c r="C71" s="25"/>
      <c r="D71" s="25"/>
      <c r="E71" s="25"/>
      <c r="F71" s="25"/>
      <c r="G71" s="25"/>
      <c r="H71" s="25"/>
    </row>
    <row r="72" spans="1:8" ht="7.5" customHeight="1">
      <c r="A72" s="23"/>
      <c r="B72" s="16"/>
      <c r="C72" s="16"/>
      <c r="D72" s="16"/>
      <c r="E72" s="16"/>
      <c r="F72" s="16"/>
      <c r="G72" s="16"/>
      <c r="H72" s="16"/>
    </row>
    <row r="73" ht="9.75" customHeight="1">
      <c r="A73" s="26" t="s">
        <v>73</v>
      </c>
    </row>
    <row r="74" ht="9">
      <c r="A74" s="27"/>
    </row>
    <row r="75" ht="9">
      <c r="A75" s="28"/>
    </row>
    <row r="76" spans="2:8" ht="9">
      <c r="B76" s="29"/>
      <c r="C76" s="29"/>
      <c r="D76" s="30"/>
      <c r="E76" s="30"/>
      <c r="F76" s="30"/>
      <c r="G76" s="30"/>
      <c r="H76" s="29"/>
    </row>
    <row r="77" spans="2:8" ht="9">
      <c r="B77" s="31"/>
      <c r="C77" s="31"/>
      <c r="D77" s="31"/>
      <c r="E77" s="31"/>
      <c r="F77" s="32"/>
      <c r="G77" s="32"/>
      <c r="H77" s="32"/>
    </row>
    <row r="78" ht="9">
      <c r="A78" s="33"/>
    </row>
    <row r="79" ht="9">
      <c r="A79" s="33"/>
    </row>
    <row r="88" ht="9">
      <c r="A88" s="33"/>
    </row>
    <row r="136" ht="9">
      <c r="A136" s="33"/>
    </row>
    <row r="145" ht="9">
      <c r="A145" s="33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1:I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00390625" style="3" customWidth="1"/>
    <col min="2" max="2" width="12.7109375" style="3" customWidth="1"/>
    <col min="3" max="3" width="4.00390625" style="3" customWidth="1"/>
    <col min="4" max="4" width="12.421875" style="3" customWidth="1"/>
    <col min="5" max="5" width="4.00390625" style="3" customWidth="1"/>
    <col min="6" max="6" width="12.421875" style="3" customWidth="1"/>
    <col min="7" max="7" width="4.00390625" style="3" customWidth="1"/>
    <col min="8" max="8" width="12.421875" style="3" customWidth="1"/>
    <col min="9" max="16384" width="8.8515625" style="3" customWidth="1"/>
  </cols>
  <sheetData>
    <row r="1" spans="1:6" ht="12">
      <c r="A1" s="1" t="s">
        <v>75</v>
      </c>
      <c r="B1" s="2"/>
      <c r="C1" s="2"/>
      <c r="D1" s="2"/>
      <c r="E1" s="2"/>
      <c r="F1" s="2"/>
    </row>
    <row r="2" spans="1:6" ht="12">
      <c r="A2" s="4"/>
      <c r="B2" s="2"/>
      <c r="C2" s="2"/>
      <c r="D2" s="2"/>
      <c r="E2" s="2"/>
      <c r="F2" s="2"/>
    </row>
    <row r="3" spans="1:8" ht="9">
      <c r="A3" s="5"/>
      <c r="B3" s="34"/>
      <c r="C3" s="34"/>
      <c r="D3" s="34"/>
      <c r="E3" s="34"/>
      <c r="F3" s="34"/>
      <c r="G3" s="35"/>
      <c r="H3" s="35"/>
    </row>
    <row r="4" spans="1:8" ht="9">
      <c r="A4" s="6" t="s">
        <v>0</v>
      </c>
      <c r="B4" s="7" t="s">
        <v>1</v>
      </c>
      <c r="C4" s="7"/>
      <c r="D4" s="7" t="s">
        <v>2</v>
      </c>
      <c r="E4" s="7"/>
      <c r="F4" s="7" t="s">
        <v>3</v>
      </c>
      <c r="G4" s="7"/>
      <c r="H4" s="7" t="s">
        <v>4</v>
      </c>
    </row>
    <row r="5" spans="1:8" ht="9">
      <c r="A5" s="8" t="s">
        <v>5</v>
      </c>
      <c r="B5" s="9" t="s">
        <v>6</v>
      </c>
      <c r="C5" s="9"/>
      <c r="D5" s="9" t="s">
        <v>7</v>
      </c>
      <c r="E5" s="9"/>
      <c r="F5" s="9" t="s">
        <v>8</v>
      </c>
      <c r="G5" s="9"/>
      <c r="H5" s="9"/>
    </row>
    <row r="6" spans="1:8" ht="9" customHeight="1">
      <c r="A6" s="10"/>
      <c r="B6" s="11"/>
      <c r="C6" s="11"/>
      <c r="D6" s="11"/>
      <c r="E6" s="11"/>
      <c r="F6" s="11"/>
      <c r="G6" s="36"/>
      <c r="H6" s="11"/>
    </row>
    <row r="7" spans="1:8" s="14" customFormat="1" ht="9" customHeight="1">
      <c r="A7" s="12" t="s">
        <v>9</v>
      </c>
      <c r="B7" s="13">
        <v>336231</v>
      </c>
      <c r="D7" s="13">
        <v>27659</v>
      </c>
      <c r="E7" s="13"/>
      <c r="F7" s="13">
        <v>18664</v>
      </c>
      <c r="G7" s="13"/>
      <c r="H7" s="13">
        <f aca="true" t="shared" si="0" ref="H7:H38">SUM(B7:G7)</f>
        <v>382554</v>
      </c>
    </row>
    <row r="8" spans="1:8" ht="9" customHeight="1">
      <c r="A8" s="15" t="s">
        <v>10</v>
      </c>
      <c r="B8" s="16">
        <v>21498</v>
      </c>
      <c r="D8" s="16">
        <v>4200</v>
      </c>
      <c r="E8" s="16"/>
      <c r="F8" s="16">
        <v>3525</v>
      </c>
      <c r="G8" s="16"/>
      <c r="H8" s="16">
        <f t="shared" si="0"/>
        <v>29223</v>
      </c>
    </row>
    <row r="9" spans="1:8" ht="9" customHeight="1">
      <c r="A9" s="17" t="s">
        <v>11</v>
      </c>
      <c r="B9" s="18">
        <v>4206</v>
      </c>
      <c r="D9" s="18">
        <v>722</v>
      </c>
      <c r="E9" s="18"/>
      <c r="F9" s="18">
        <v>667</v>
      </c>
      <c r="G9" s="18"/>
      <c r="H9" s="18">
        <f t="shared" si="0"/>
        <v>5595</v>
      </c>
    </row>
    <row r="10" spans="1:8" ht="9" customHeight="1">
      <c r="A10" s="17" t="s">
        <v>12</v>
      </c>
      <c r="B10" s="18">
        <v>4951</v>
      </c>
      <c r="D10" s="18">
        <v>1052</v>
      </c>
      <c r="E10" s="18"/>
      <c r="F10" s="18">
        <v>494</v>
      </c>
      <c r="G10" s="18"/>
      <c r="H10" s="18">
        <f t="shared" si="0"/>
        <v>6497</v>
      </c>
    </row>
    <row r="11" spans="1:8" ht="9" customHeight="1">
      <c r="A11" s="17" t="s">
        <v>13</v>
      </c>
      <c r="B11" s="18">
        <v>3932</v>
      </c>
      <c r="D11" s="18">
        <v>889</v>
      </c>
      <c r="E11" s="18"/>
      <c r="F11" s="18">
        <v>659</v>
      </c>
      <c r="G11" s="18"/>
      <c r="H11" s="18">
        <f t="shared" si="0"/>
        <v>5480</v>
      </c>
    </row>
    <row r="12" spans="1:8" ht="9" customHeight="1">
      <c r="A12" s="17" t="s">
        <v>14</v>
      </c>
      <c r="B12" s="18">
        <v>2005</v>
      </c>
      <c r="D12" s="18">
        <v>242</v>
      </c>
      <c r="E12" s="18"/>
      <c r="F12" s="18">
        <v>516</v>
      </c>
      <c r="G12" s="18"/>
      <c r="H12" s="18">
        <f t="shared" si="0"/>
        <v>2763</v>
      </c>
    </row>
    <row r="13" spans="1:8" ht="9" customHeight="1">
      <c r="A13" s="19" t="s">
        <v>15</v>
      </c>
      <c r="B13" s="16">
        <v>313211</v>
      </c>
      <c r="D13" s="16">
        <v>22930</v>
      </c>
      <c r="E13" s="16"/>
      <c r="F13" s="16">
        <v>14995</v>
      </c>
      <c r="G13" s="16"/>
      <c r="H13" s="16">
        <f t="shared" si="0"/>
        <v>351136</v>
      </c>
    </row>
    <row r="14" spans="1:8" s="20" customFormat="1" ht="9" customHeight="1">
      <c r="A14" s="17" t="s">
        <v>16</v>
      </c>
      <c r="B14" s="18">
        <v>109758</v>
      </c>
      <c r="D14" s="18">
        <v>8958</v>
      </c>
      <c r="E14" s="18"/>
      <c r="F14" s="18">
        <v>3988</v>
      </c>
      <c r="G14" s="18"/>
      <c r="H14" s="18">
        <f t="shared" si="0"/>
        <v>122704</v>
      </c>
    </row>
    <row r="15" spans="1:8" s="20" customFormat="1" ht="9" customHeight="1">
      <c r="A15" s="17" t="s">
        <v>17</v>
      </c>
      <c r="B15" s="18">
        <v>7530</v>
      </c>
      <c r="D15" s="18">
        <v>845</v>
      </c>
      <c r="E15" s="18"/>
      <c r="F15" s="18">
        <v>178</v>
      </c>
      <c r="G15" s="18"/>
      <c r="H15" s="18">
        <f t="shared" si="0"/>
        <v>8553</v>
      </c>
    </row>
    <row r="16" spans="1:8" s="20" customFormat="1" ht="9" customHeight="1">
      <c r="A16" s="17" t="s">
        <v>18</v>
      </c>
      <c r="B16" s="18">
        <v>8782</v>
      </c>
      <c r="D16" s="18">
        <v>825</v>
      </c>
      <c r="E16" s="18"/>
      <c r="F16" s="18">
        <v>173</v>
      </c>
      <c r="G16" s="18"/>
      <c r="H16" s="18">
        <f t="shared" si="0"/>
        <v>9780</v>
      </c>
    </row>
    <row r="17" spans="1:8" s="20" customFormat="1" ht="9" customHeight="1">
      <c r="A17" s="17" t="s">
        <v>72</v>
      </c>
      <c r="B17" s="18">
        <v>17629</v>
      </c>
      <c r="D17" s="18">
        <v>1625</v>
      </c>
      <c r="E17" s="18"/>
      <c r="F17" s="18">
        <v>414</v>
      </c>
      <c r="G17" s="18"/>
      <c r="H17" s="18">
        <f t="shared" si="0"/>
        <v>19668</v>
      </c>
    </row>
    <row r="18" spans="1:8" s="20" customFormat="1" ht="9" customHeight="1">
      <c r="A18" s="17" t="s">
        <v>19</v>
      </c>
      <c r="B18" s="18">
        <v>9206</v>
      </c>
      <c r="D18" s="18">
        <v>180</v>
      </c>
      <c r="E18" s="18"/>
      <c r="F18" s="18">
        <v>664</v>
      </c>
      <c r="G18" s="18"/>
      <c r="H18" s="18">
        <f t="shared" si="0"/>
        <v>10050</v>
      </c>
    </row>
    <row r="19" spans="1:8" ht="9" customHeight="1">
      <c r="A19" s="17" t="s">
        <v>20</v>
      </c>
      <c r="B19" s="18">
        <v>11545</v>
      </c>
      <c r="D19" s="18">
        <v>612</v>
      </c>
      <c r="E19" s="18"/>
      <c r="F19" s="18">
        <v>486</v>
      </c>
      <c r="G19" s="18"/>
      <c r="H19" s="18">
        <f t="shared" si="0"/>
        <v>12643</v>
      </c>
    </row>
    <row r="20" spans="1:8" ht="9" customHeight="1">
      <c r="A20" s="17" t="s">
        <v>21</v>
      </c>
      <c r="B20" s="18">
        <v>100227</v>
      </c>
      <c r="D20" s="18">
        <v>5437</v>
      </c>
      <c r="E20" s="18"/>
      <c r="F20" s="18">
        <v>6464</v>
      </c>
      <c r="G20" s="18"/>
      <c r="H20" s="18">
        <f t="shared" si="0"/>
        <v>112128</v>
      </c>
    </row>
    <row r="21" spans="1:8" ht="9" customHeight="1">
      <c r="A21" s="17" t="s">
        <v>22</v>
      </c>
      <c r="B21" s="18">
        <v>1166</v>
      </c>
      <c r="D21" s="18">
        <v>439</v>
      </c>
      <c r="E21" s="18"/>
      <c r="F21" s="18">
        <v>70</v>
      </c>
      <c r="G21" s="18"/>
      <c r="H21" s="18">
        <f t="shared" si="0"/>
        <v>1675</v>
      </c>
    </row>
    <row r="22" spans="1:8" s="20" customFormat="1" ht="9" customHeight="1">
      <c r="A22" s="21" t="s">
        <v>23</v>
      </c>
      <c r="B22" s="18">
        <v>18925</v>
      </c>
      <c r="D22" s="18">
        <v>2339</v>
      </c>
      <c r="E22" s="18"/>
      <c r="F22" s="18">
        <v>598</v>
      </c>
      <c r="G22" s="18"/>
      <c r="H22" s="18">
        <f t="shared" si="0"/>
        <v>21862</v>
      </c>
    </row>
    <row r="23" spans="1:8" ht="9" customHeight="1">
      <c r="A23" s="17" t="s">
        <v>24</v>
      </c>
      <c r="B23" s="18">
        <v>2217</v>
      </c>
      <c r="D23" s="18">
        <v>197</v>
      </c>
      <c r="E23" s="18"/>
      <c r="F23" s="18">
        <v>8</v>
      </c>
      <c r="G23" s="18"/>
      <c r="H23" s="18">
        <f t="shared" si="0"/>
        <v>2422</v>
      </c>
    </row>
    <row r="24" spans="1:8" ht="9" customHeight="1">
      <c r="A24" s="17" t="s">
        <v>25</v>
      </c>
      <c r="B24" s="18">
        <v>14474</v>
      </c>
      <c r="D24" s="18">
        <v>232</v>
      </c>
      <c r="E24" s="18"/>
      <c r="F24" s="18">
        <v>1329</v>
      </c>
      <c r="G24" s="18"/>
      <c r="H24" s="18">
        <f t="shared" si="0"/>
        <v>16035</v>
      </c>
    </row>
    <row r="25" spans="1:8" s="14" customFormat="1" ht="9" customHeight="1">
      <c r="A25" s="19" t="s">
        <v>26</v>
      </c>
      <c r="B25" s="16">
        <v>1522</v>
      </c>
      <c r="D25" s="16">
        <v>529</v>
      </c>
      <c r="E25" s="16"/>
      <c r="F25" s="16">
        <v>144</v>
      </c>
      <c r="G25" s="16"/>
      <c r="H25" s="16">
        <f t="shared" si="0"/>
        <v>2195</v>
      </c>
    </row>
    <row r="26" spans="1:8" ht="9" customHeight="1">
      <c r="A26" s="17" t="s">
        <v>27</v>
      </c>
      <c r="B26" s="18">
        <v>1164</v>
      </c>
      <c r="D26" s="18">
        <v>443</v>
      </c>
      <c r="E26" s="18"/>
      <c r="F26" s="18">
        <v>66</v>
      </c>
      <c r="G26" s="18"/>
      <c r="H26" s="18">
        <f t="shared" si="0"/>
        <v>1673</v>
      </c>
    </row>
    <row r="27" spans="1:8" ht="9" customHeight="1">
      <c r="A27" s="12" t="s">
        <v>28</v>
      </c>
      <c r="B27" s="13">
        <v>259529</v>
      </c>
      <c r="D27" s="13">
        <v>44386</v>
      </c>
      <c r="E27" s="13"/>
      <c r="F27" s="13">
        <v>17816</v>
      </c>
      <c r="G27" s="13"/>
      <c r="H27" s="13">
        <f t="shared" si="0"/>
        <v>321731</v>
      </c>
    </row>
    <row r="28" spans="1:8" ht="9" customHeight="1">
      <c r="A28" s="19" t="s">
        <v>29</v>
      </c>
      <c r="B28" s="16">
        <v>190814</v>
      </c>
      <c r="D28" s="16">
        <v>33130</v>
      </c>
      <c r="E28" s="16"/>
      <c r="F28" s="16">
        <v>12449</v>
      </c>
      <c r="G28" s="16"/>
      <c r="H28" s="16">
        <f t="shared" si="0"/>
        <v>236393</v>
      </c>
    </row>
    <row r="29" spans="1:8" ht="9" customHeight="1">
      <c r="A29" s="17" t="s">
        <v>30</v>
      </c>
      <c r="B29" s="18">
        <v>11427</v>
      </c>
      <c r="D29" s="18">
        <v>1353</v>
      </c>
      <c r="E29" s="18"/>
      <c r="F29" s="18">
        <v>1028</v>
      </c>
      <c r="G29" s="18"/>
      <c r="H29" s="18">
        <f t="shared" si="0"/>
        <v>13808</v>
      </c>
    </row>
    <row r="30" spans="1:8" ht="9" customHeight="1">
      <c r="A30" s="17" t="s">
        <v>31</v>
      </c>
      <c r="B30" s="18">
        <v>29539</v>
      </c>
      <c r="D30" s="18">
        <v>4934</v>
      </c>
      <c r="E30" s="18"/>
      <c r="F30" s="18">
        <v>2029</v>
      </c>
      <c r="G30" s="18"/>
      <c r="H30" s="18">
        <f t="shared" si="0"/>
        <v>36502</v>
      </c>
    </row>
    <row r="31" spans="1:8" ht="9" customHeight="1">
      <c r="A31" s="17" t="s">
        <v>32</v>
      </c>
      <c r="B31" s="18">
        <v>112343</v>
      </c>
      <c r="D31" s="18">
        <v>22782</v>
      </c>
      <c r="E31" s="18"/>
      <c r="F31" s="18">
        <v>7528</v>
      </c>
      <c r="G31" s="18"/>
      <c r="H31" s="18">
        <f t="shared" si="0"/>
        <v>142653</v>
      </c>
    </row>
    <row r="32" spans="1:8" ht="9" customHeight="1">
      <c r="A32" s="17" t="s">
        <v>33</v>
      </c>
      <c r="B32" s="18">
        <v>37039</v>
      </c>
      <c r="D32" s="18">
        <v>3959</v>
      </c>
      <c r="E32" s="18"/>
      <c r="F32" s="18">
        <v>1823</v>
      </c>
      <c r="G32" s="18"/>
      <c r="H32" s="18">
        <f t="shared" si="0"/>
        <v>42821</v>
      </c>
    </row>
    <row r="33" spans="1:8" ht="9" customHeight="1">
      <c r="A33" s="19" t="s">
        <v>34</v>
      </c>
      <c r="B33" s="16">
        <v>61653</v>
      </c>
      <c r="D33" s="16">
        <v>10076</v>
      </c>
      <c r="E33" s="16"/>
      <c r="F33" s="16">
        <v>5019</v>
      </c>
      <c r="G33" s="16"/>
      <c r="H33" s="16">
        <f t="shared" si="0"/>
        <v>76748</v>
      </c>
    </row>
    <row r="34" spans="1:8" ht="9" customHeight="1">
      <c r="A34" s="17" t="s">
        <v>35</v>
      </c>
      <c r="B34" s="18">
        <v>3746</v>
      </c>
      <c r="D34" s="18">
        <v>379</v>
      </c>
      <c r="E34" s="18"/>
      <c r="F34" s="18">
        <v>262</v>
      </c>
      <c r="G34" s="18"/>
      <c r="H34" s="18">
        <f t="shared" si="0"/>
        <v>4387</v>
      </c>
    </row>
    <row r="35" spans="1:8" ht="9" customHeight="1">
      <c r="A35" s="17" t="s">
        <v>36</v>
      </c>
      <c r="B35" s="18">
        <v>12200</v>
      </c>
      <c r="D35" s="18">
        <v>394</v>
      </c>
      <c r="E35" s="18"/>
      <c r="F35" s="18">
        <v>657</v>
      </c>
      <c r="G35" s="18"/>
      <c r="H35" s="18">
        <f t="shared" si="0"/>
        <v>13251</v>
      </c>
    </row>
    <row r="36" spans="1:8" ht="9" customHeight="1">
      <c r="A36" s="17" t="s">
        <v>37</v>
      </c>
      <c r="B36" s="18">
        <v>6675</v>
      </c>
      <c r="D36" s="18">
        <v>1453</v>
      </c>
      <c r="E36" s="18"/>
      <c r="F36" s="18">
        <v>670</v>
      </c>
      <c r="G36" s="18"/>
      <c r="H36" s="18">
        <f t="shared" si="0"/>
        <v>8798</v>
      </c>
    </row>
    <row r="37" spans="1:8" ht="9" customHeight="1">
      <c r="A37" s="17" t="s">
        <v>38</v>
      </c>
      <c r="B37" s="18">
        <v>32652</v>
      </c>
      <c r="D37" s="18">
        <v>7429</v>
      </c>
      <c r="E37" s="18"/>
      <c r="F37" s="18">
        <v>2896</v>
      </c>
      <c r="G37" s="18"/>
      <c r="H37" s="18">
        <f t="shared" si="0"/>
        <v>42977</v>
      </c>
    </row>
    <row r="38" spans="1:8" ht="9" customHeight="1">
      <c r="A38" s="19" t="s">
        <v>39</v>
      </c>
      <c r="B38" s="16">
        <v>4836</v>
      </c>
      <c r="D38" s="16">
        <v>708</v>
      </c>
      <c r="E38" s="16"/>
      <c r="F38" s="16">
        <v>164</v>
      </c>
      <c r="G38" s="16"/>
      <c r="H38" s="16">
        <f t="shared" si="0"/>
        <v>5708</v>
      </c>
    </row>
    <row r="39" spans="1:8" ht="9" customHeight="1">
      <c r="A39" s="17" t="s">
        <v>40</v>
      </c>
      <c r="B39" s="18">
        <v>598</v>
      </c>
      <c r="D39" s="18">
        <v>68</v>
      </c>
      <c r="E39" s="18"/>
      <c r="F39" s="18">
        <v>25</v>
      </c>
      <c r="G39" s="18"/>
      <c r="H39" s="18">
        <f aca="true" t="shared" si="1" ref="H39:H68">SUM(B39:G39)</f>
        <v>691</v>
      </c>
    </row>
    <row r="40" spans="1:8" ht="9" customHeight="1">
      <c r="A40" s="17" t="s">
        <v>41</v>
      </c>
      <c r="B40" s="18">
        <v>2527</v>
      </c>
      <c r="D40" s="18">
        <v>144</v>
      </c>
      <c r="E40" s="18"/>
      <c r="F40" s="18">
        <v>50</v>
      </c>
      <c r="G40" s="18"/>
      <c r="H40" s="18">
        <f t="shared" si="1"/>
        <v>2721</v>
      </c>
    </row>
    <row r="41" spans="1:8" s="14" customFormat="1" ht="9" customHeight="1">
      <c r="A41" s="17" t="s">
        <v>42</v>
      </c>
      <c r="B41" s="18">
        <v>542</v>
      </c>
      <c r="D41" s="18">
        <v>309</v>
      </c>
      <c r="E41" s="18"/>
      <c r="F41" s="18">
        <v>37</v>
      </c>
      <c r="G41" s="18"/>
      <c r="H41" s="18">
        <f t="shared" si="1"/>
        <v>888</v>
      </c>
    </row>
    <row r="42" spans="1:8" ht="9" customHeight="1">
      <c r="A42" s="19" t="s">
        <v>43</v>
      </c>
      <c r="B42" s="16">
        <v>2226</v>
      </c>
      <c r="D42" s="16">
        <v>472</v>
      </c>
      <c r="E42" s="16"/>
      <c r="F42" s="16">
        <v>184</v>
      </c>
      <c r="G42" s="16"/>
      <c r="H42" s="16">
        <f t="shared" si="1"/>
        <v>2882</v>
      </c>
    </row>
    <row r="43" spans="1:8" ht="9" customHeight="1">
      <c r="A43" s="12" t="s">
        <v>44</v>
      </c>
      <c r="B43" s="13">
        <v>151901</v>
      </c>
      <c r="D43" s="13">
        <v>21526</v>
      </c>
      <c r="E43" s="13"/>
      <c r="F43" s="13">
        <v>9000</v>
      </c>
      <c r="G43" s="13"/>
      <c r="H43" s="13">
        <f t="shared" si="1"/>
        <v>182427</v>
      </c>
    </row>
    <row r="44" spans="1:8" ht="9" customHeight="1">
      <c r="A44" s="19" t="s">
        <v>45</v>
      </c>
      <c r="B44" s="16">
        <v>3799</v>
      </c>
      <c r="D44" s="16">
        <v>2591</v>
      </c>
      <c r="E44" s="16"/>
      <c r="F44" s="16">
        <v>230</v>
      </c>
      <c r="G44" s="16"/>
      <c r="H44" s="16">
        <f t="shared" si="1"/>
        <v>6620</v>
      </c>
    </row>
    <row r="45" spans="1:8" ht="9" customHeight="1">
      <c r="A45" s="17" t="s">
        <v>46</v>
      </c>
      <c r="B45" s="18">
        <v>865</v>
      </c>
      <c r="D45" s="18">
        <v>1117</v>
      </c>
      <c r="E45" s="18"/>
      <c r="F45" s="18">
        <v>39</v>
      </c>
      <c r="G45" s="18"/>
      <c r="H45" s="18">
        <f t="shared" si="1"/>
        <v>2021</v>
      </c>
    </row>
    <row r="46" spans="1:8" ht="9" customHeight="1">
      <c r="A46" s="17" t="s">
        <v>47</v>
      </c>
      <c r="B46" s="18">
        <v>184</v>
      </c>
      <c r="D46" s="18">
        <v>199</v>
      </c>
      <c r="E46" s="18"/>
      <c r="F46" s="18">
        <v>10</v>
      </c>
      <c r="G46" s="18"/>
      <c r="H46" s="18">
        <f t="shared" si="1"/>
        <v>393</v>
      </c>
    </row>
    <row r="47" spans="1:8" ht="9" customHeight="1">
      <c r="A47" s="19" t="s">
        <v>48</v>
      </c>
      <c r="B47" s="16">
        <v>89617</v>
      </c>
      <c r="D47" s="16">
        <v>6236</v>
      </c>
      <c r="E47" s="16"/>
      <c r="F47" s="16">
        <v>6191</v>
      </c>
      <c r="G47" s="16"/>
      <c r="H47" s="16">
        <f t="shared" si="1"/>
        <v>102044</v>
      </c>
    </row>
    <row r="48" spans="1:8" ht="9" customHeight="1">
      <c r="A48" s="17" t="s">
        <v>49</v>
      </c>
      <c r="B48" s="18">
        <v>23254</v>
      </c>
      <c r="D48" s="18">
        <v>1907</v>
      </c>
      <c r="E48" s="18"/>
      <c r="F48" s="18">
        <v>1719</v>
      </c>
      <c r="G48" s="18"/>
      <c r="H48" s="18">
        <f t="shared" si="1"/>
        <v>26880</v>
      </c>
    </row>
    <row r="49" spans="1:8" ht="9" customHeight="1">
      <c r="A49" s="17" t="s">
        <v>50</v>
      </c>
      <c r="B49" s="18">
        <v>26238</v>
      </c>
      <c r="D49" s="18">
        <v>715</v>
      </c>
      <c r="E49" s="18"/>
      <c r="F49" s="18">
        <v>1614</v>
      </c>
      <c r="G49" s="18"/>
      <c r="H49" s="18">
        <f t="shared" si="1"/>
        <v>28567</v>
      </c>
    </row>
    <row r="50" spans="1:8" ht="9" customHeight="1">
      <c r="A50" s="17" t="s">
        <v>51</v>
      </c>
      <c r="B50" s="18">
        <v>19682</v>
      </c>
      <c r="D50" s="18">
        <v>2232</v>
      </c>
      <c r="E50" s="18"/>
      <c r="F50" s="18">
        <v>2067</v>
      </c>
      <c r="G50" s="18"/>
      <c r="H50" s="18">
        <f t="shared" si="1"/>
        <v>23981</v>
      </c>
    </row>
    <row r="51" spans="1:8" ht="9" customHeight="1">
      <c r="A51" s="17" t="s">
        <v>52</v>
      </c>
      <c r="B51" s="18">
        <v>19989</v>
      </c>
      <c r="D51" s="18">
        <v>1327</v>
      </c>
      <c r="E51" s="18"/>
      <c r="F51" s="18">
        <v>762</v>
      </c>
      <c r="G51" s="18"/>
      <c r="H51" s="18">
        <f t="shared" si="1"/>
        <v>22078</v>
      </c>
    </row>
    <row r="52" spans="1:8" ht="9" customHeight="1">
      <c r="A52" s="19" t="s">
        <v>53</v>
      </c>
      <c r="B52" s="16">
        <v>58485</v>
      </c>
      <c r="D52" s="16">
        <v>12699</v>
      </c>
      <c r="E52" s="16"/>
      <c r="F52" s="16">
        <v>2579</v>
      </c>
      <c r="G52" s="16"/>
      <c r="H52" s="16">
        <f t="shared" si="1"/>
        <v>73763</v>
      </c>
    </row>
    <row r="53" spans="1:8" ht="9" customHeight="1">
      <c r="A53" s="17" t="s">
        <v>54</v>
      </c>
      <c r="B53" s="18">
        <v>36358</v>
      </c>
      <c r="D53" s="18">
        <v>10602</v>
      </c>
      <c r="E53" s="18"/>
      <c r="F53" s="18">
        <v>2045</v>
      </c>
      <c r="G53" s="18"/>
      <c r="H53" s="18">
        <f t="shared" si="1"/>
        <v>49005</v>
      </c>
    </row>
    <row r="54" spans="1:8" s="14" customFormat="1" ht="9" customHeight="1">
      <c r="A54" s="17" t="s">
        <v>55</v>
      </c>
      <c r="B54" s="18">
        <v>20455</v>
      </c>
      <c r="D54" s="18">
        <v>1174</v>
      </c>
      <c r="E54" s="18"/>
      <c r="F54" s="18">
        <v>494</v>
      </c>
      <c r="G54" s="18"/>
      <c r="H54" s="18">
        <f t="shared" si="1"/>
        <v>22123</v>
      </c>
    </row>
    <row r="55" spans="1:8" ht="9" customHeight="1">
      <c r="A55" s="17" t="s">
        <v>56</v>
      </c>
      <c r="B55" s="18">
        <v>794</v>
      </c>
      <c r="D55" s="18">
        <v>637</v>
      </c>
      <c r="E55" s="18"/>
      <c r="F55" s="18">
        <v>15</v>
      </c>
      <c r="G55" s="18"/>
      <c r="H55" s="18">
        <f t="shared" si="1"/>
        <v>1446</v>
      </c>
    </row>
    <row r="56" spans="1:8" ht="9" customHeight="1">
      <c r="A56" s="12" t="s">
        <v>57</v>
      </c>
      <c r="B56" s="13">
        <v>38078</v>
      </c>
      <c r="D56" s="13">
        <v>4766</v>
      </c>
      <c r="E56" s="13"/>
      <c r="F56" s="13">
        <v>3427</v>
      </c>
      <c r="G56" s="13"/>
      <c r="H56" s="13">
        <f t="shared" si="1"/>
        <v>46271</v>
      </c>
    </row>
    <row r="57" spans="1:8" ht="9" customHeight="1">
      <c r="A57" s="19" t="s">
        <v>58</v>
      </c>
      <c r="B57" s="16">
        <v>3853</v>
      </c>
      <c r="D57" s="16">
        <v>676</v>
      </c>
      <c r="E57" s="16"/>
      <c r="F57" s="16">
        <v>20</v>
      </c>
      <c r="G57" s="16"/>
      <c r="H57" s="16">
        <f t="shared" si="1"/>
        <v>4549</v>
      </c>
    </row>
    <row r="58" spans="1:8" ht="9" customHeight="1">
      <c r="A58" s="17" t="s">
        <v>59</v>
      </c>
      <c r="B58" s="18">
        <v>3716</v>
      </c>
      <c r="D58" s="18">
        <v>591</v>
      </c>
      <c r="E58" s="18"/>
      <c r="F58" s="18">
        <v>16</v>
      </c>
      <c r="G58" s="18"/>
      <c r="H58" s="18">
        <f t="shared" si="1"/>
        <v>4323</v>
      </c>
    </row>
    <row r="59" spans="1:8" ht="9" customHeight="1">
      <c r="A59" s="19" t="s">
        <v>60</v>
      </c>
      <c r="B59" s="16">
        <v>34225</v>
      </c>
      <c r="D59" s="16">
        <v>4090</v>
      </c>
      <c r="E59" s="16"/>
      <c r="F59" s="16">
        <v>3407</v>
      </c>
      <c r="G59" s="16"/>
      <c r="H59" s="16">
        <f t="shared" si="1"/>
        <v>41722</v>
      </c>
    </row>
    <row r="60" spans="1:8" ht="9" customHeight="1">
      <c r="A60" s="17" t="s">
        <v>61</v>
      </c>
      <c r="B60" s="18">
        <v>1387</v>
      </c>
      <c r="D60" s="18">
        <v>367</v>
      </c>
      <c r="E60" s="18"/>
      <c r="F60" s="18">
        <v>73</v>
      </c>
      <c r="G60" s="18"/>
      <c r="H60" s="18">
        <f t="shared" si="1"/>
        <v>1827</v>
      </c>
    </row>
    <row r="61" spans="1:8" ht="9" customHeight="1">
      <c r="A61" s="17" t="s">
        <v>62</v>
      </c>
      <c r="B61" s="18">
        <v>2931</v>
      </c>
      <c r="D61" s="18">
        <v>549</v>
      </c>
      <c r="E61" s="18"/>
      <c r="F61" s="18">
        <v>258</v>
      </c>
      <c r="G61" s="18"/>
      <c r="H61" s="18">
        <f t="shared" si="1"/>
        <v>3738</v>
      </c>
    </row>
    <row r="62" spans="1:8" ht="9" customHeight="1">
      <c r="A62" s="17" t="s">
        <v>63</v>
      </c>
      <c r="B62" s="18">
        <v>2047</v>
      </c>
      <c r="D62" s="18">
        <v>200</v>
      </c>
      <c r="E62" s="18"/>
      <c r="F62" s="18">
        <v>163</v>
      </c>
      <c r="G62" s="18"/>
      <c r="H62" s="18">
        <f t="shared" si="1"/>
        <v>2410</v>
      </c>
    </row>
    <row r="63" spans="1:8" ht="9" customHeight="1">
      <c r="A63" s="17" t="s">
        <v>64</v>
      </c>
      <c r="B63" s="18">
        <v>1312</v>
      </c>
      <c r="D63" s="18">
        <v>157</v>
      </c>
      <c r="E63" s="18"/>
      <c r="F63" s="18">
        <v>76</v>
      </c>
      <c r="G63" s="18"/>
      <c r="H63" s="18">
        <f t="shared" si="1"/>
        <v>1545</v>
      </c>
    </row>
    <row r="64" spans="1:8" ht="9" customHeight="1">
      <c r="A64" s="17" t="s">
        <v>65</v>
      </c>
      <c r="B64" s="18">
        <v>12630</v>
      </c>
      <c r="D64" s="18">
        <v>567</v>
      </c>
      <c r="E64" s="18"/>
      <c r="F64" s="18">
        <v>1717</v>
      </c>
      <c r="G64" s="18"/>
      <c r="H64" s="18">
        <f t="shared" si="1"/>
        <v>14914</v>
      </c>
    </row>
    <row r="65" spans="1:8" s="14" customFormat="1" ht="9" customHeight="1">
      <c r="A65" s="17" t="s">
        <v>66</v>
      </c>
      <c r="B65" s="18">
        <v>10516</v>
      </c>
      <c r="D65" s="18">
        <v>1657</v>
      </c>
      <c r="E65" s="18"/>
      <c r="F65" s="18">
        <v>886</v>
      </c>
      <c r="G65" s="18"/>
      <c r="H65" s="18">
        <f t="shared" si="1"/>
        <v>13059</v>
      </c>
    </row>
    <row r="66" spans="1:8" ht="9" customHeight="1">
      <c r="A66" s="12" t="s">
        <v>67</v>
      </c>
      <c r="B66" s="13">
        <v>156</v>
      </c>
      <c r="D66" s="13">
        <v>109</v>
      </c>
      <c r="E66" s="13"/>
      <c r="F66" s="13">
        <v>5</v>
      </c>
      <c r="G66" s="13"/>
      <c r="H66" s="13">
        <f t="shared" si="1"/>
        <v>270</v>
      </c>
    </row>
    <row r="67" spans="1:8" s="14" customFormat="1" ht="9" customHeight="1">
      <c r="A67" s="22" t="s">
        <v>68</v>
      </c>
      <c r="B67" s="13">
        <v>41</v>
      </c>
      <c r="D67" s="13">
        <v>22</v>
      </c>
      <c r="E67" s="13"/>
      <c r="F67" s="13">
        <v>12</v>
      </c>
      <c r="G67" s="13"/>
      <c r="H67" s="13">
        <f t="shared" si="1"/>
        <v>75</v>
      </c>
    </row>
    <row r="68" spans="1:8" s="37" customFormat="1" ht="9" customHeight="1">
      <c r="A68" s="12" t="s">
        <v>69</v>
      </c>
      <c r="B68" s="13">
        <v>785936</v>
      </c>
      <c r="D68" s="13">
        <v>98468</v>
      </c>
      <c r="E68" s="13"/>
      <c r="F68" s="13">
        <v>48924</v>
      </c>
      <c r="G68" s="13"/>
      <c r="H68" s="13">
        <f t="shared" si="1"/>
        <v>933328</v>
      </c>
    </row>
    <row r="69" spans="1:8" s="37" customFormat="1" ht="9" customHeight="1">
      <c r="A69" s="17" t="s">
        <v>70</v>
      </c>
      <c r="B69" s="13"/>
      <c r="D69" s="13"/>
      <c r="E69" s="13"/>
      <c r="F69" s="13"/>
      <c r="G69" s="13"/>
      <c r="H69" s="13"/>
    </row>
    <row r="70" spans="1:8" s="37" customFormat="1" ht="9" customHeight="1">
      <c r="A70" s="23" t="s">
        <v>71</v>
      </c>
      <c r="B70" s="18">
        <v>757929</v>
      </c>
      <c r="D70" s="18">
        <v>92118</v>
      </c>
      <c r="E70" s="18"/>
      <c r="F70" s="18">
        <v>45205</v>
      </c>
      <c r="G70" s="18"/>
      <c r="H70" s="18">
        <f>SUM(B70:G70)</f>
        <v>895252</v>
      </c>
    </row>
    <row r="71" spans="1:8" ht="9" customHeight="1">
      <c r="A71" s="38"/>
      <c r="B71" s="5"/>
      <c r="C71" s="5"/>
      <c r="D71" s="39"/>
      <c r="E71" s="39"/>
      <c r="F71" s="39"/>
      <c r="G71" s="39"/>
      <c r="H71" s="5"/>
    </row>
    <row r="72" spans="1:8" ht="7.5" customHeight="1">
      <c r="A72" s="33"/>
      <c r="B72" s="29"/>
      <c r="C72" s="29"/>
      <c r="D72" s="30"/>
      <c r="E72" s="30"/>
      <c r="F72" s="30"/>
      <c r="G72" s="30"/>
      <c r="H72" s="29"/>
    </row>
    <row r="73" spans="1:5" s="32" customFormat="1" ht="9" customHeight="1">
      <c r="A73" s="26" t="s">
        <v>73</v>
      </c>
      <c r="B73" s="31"/>
      <c r="C73" s="31"/>
      <c r="D73" s="31"/>
      <c r="E73" s="31"/>
    </row>
    <row r="74" spans="1:9" ht="9" customHeight="1">
      <c r="A74" s="27"/>
      <c r="B74" s="13"/>
      <c r="C74" s="13"/>
      <c r="D74" s="13"/>
      <c r="E74" s="13"/>
      <c r="F74" s="13"/>
      <c r="G74" s="13"/>
      <c r="H74" s="13"/>
      <c r="I74" s="13"/>
    </row>
    <row r="75" spans="1:9" ht="9">
      <c r="A75" s="28"/>
      <c r="B75" s="13"/>
      <c r="C75" s="13"/>
      <c r="D75" s="13"/>
      <c r="E75" s="13"/>
      <c r="F75" s="13"/>
      <c r="G75" s="13"/>
      <c r="H75" s="13"/>
      <c r="I75" s="13"/>
    </row>
    <row r="76" spans="2:9" ht="9">
      <c r="B76" s="18"/>
      <c r="C76" s="18"/>
      <c r="D76" s="18"/>
      <c r="E76" s="18"/>
      <c r="F76" s="18"/>
      <c r="G76" s="18"/>
      <c r="H76" s="18"/>
      <c r="I76" s="18"/>
    </row>
    <row r="88" ht="9">
      <c r="A88" s="33"/>
    </row>
    <row r="136" ht="9">
      <c r="A136" s="33"/>
    </row>
    <row r="145" ht="9">
      <c r="A145" s="33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9"/>
  <dimension ref="A1:I148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3" customWidth="1"/>
    <col min="2" max="2" width="12.7109375" style="3" customWidth="1"/>
    <col min="3" max="3" width="4.140625" style="3" customWidth="1"/>
    <col min="4" max="4" width="12.57421875" style="3" customWidth="1"/>
    <col min="5" max="5" width="4.140625" style="3" customWidth="1"/>
    <col min="6" max="6" width="12.00390625" style="3" customWidth="1"/>
    <col min="7" max="7" width="3.8515625" style="3" customWidth="1"/>
    <col min="8" max="8" width="12.00390625" style="3" customWidth="1"/>
    <col min="9" max="16384" width="8.8515625" style="3" customWidth="1"/>
  </cols>
  <sheetData>
    <row r="1" spans="1:6" ht="12" customHeight="1">
      <c r="A1" s="1" t="s">
        <v>75</v>
      </c>
      <c r="B1" s="2"/>
      <c r="C1" s="2"/>
      <c r="D1" s="2"/>
      <c r="E1" s="2"/>
      <c r="F1" s="2"/>
    </row>
    <row r="2" spans="1:6" ht="9" customHeight="1">
      <c r="A2" s="4"/>
      <c r="B2" s="2"/>
      <c r="C2" s="2"/>
      <c r="D2" s="2"/>
      <c r="E2" s="2"/>
      <c r="F2" s="2"/>
    </row>
    <row r="3" spans="1:8" ht="7.5" customHeight="1">
      <c r="A3" s="5"/>
      <c r="B3" s="5"/>
      <c r="C3" s="5"/>
      <c r="D3" s="5"/>
      <c r="E3" s="5"/>
      <c r="F3" s="5"/>
      <c r="G3" s="5"/>
      <c r="H3" s="5"/>
    </row>
    <row r="4" spans="1:8" ht="9" customHeight="1">
      <c r="A4" s="6" t="s">
        <v>0</v>
      </c>
      <c r="B4" s="7" t="s">
        <v>1</v>
      </c>
      <c r="C4" s="7"/>
      <c r="D4" s="7" t="s">
        <v>2</v>
      </c>
      <c r="E4" s="7"/>
      <c r="F4" s="7" t="s">
        <v>3</v>
      </c>
      <c r="G4" s="7"/>
      <c r="H4" s="7" t="s">
        <v>4</v>
      </c>
    </row>
    <row r="5" spans="1:8" ht="9" customHeight="1">
      <c r="A5" s="8" t="s">
        <v>5</v>
      </c>
      <c r="B5" s="9" t="s">
        <v>6</v>
      </c>
      <c r="C5" s="9"/>
      <c r="D5" s="9" t="s">
        <v>7</v>
      </c>
      <c r="E5" s="9"/>
      <c r="F5" s="9" t="s">
        <v>8</v>
      </c>
      <c r="G5" s="9"/>
      <c r="H5" s="9"/>
    </row>
    <row r="6" spans="1:8" ht="7.5" customHeight="1">
      <c r="A6" s="10"/>
      <c r="B6" s="11"/>
      <c r="C6" s="11"/>
      <c r="D6" s="11"/>
      <c r="E6" s="11"/>
      <c r="F6" s="11"/>
      <c r="G6" s="36"/>
      <c r="H6" s="11"/>
    </row>
    <row r="7" spans="1:8" s="14" customFormat="1" ht="9" customHeight="1">
      <c r="A7" s="12" t="s">
        <v>9</v>
      </c>
      <c r="B7" s="13">
        <v>285334</v>
      </c>
      <c r="C7" s="13"/>
      <c r="D7" s="13">
        <v>10899</v>
      </c>
      <c r="E7" s="13"/>
      <c r="F7" s="13">
        <v>23643</v>
      </c>
      <c r="G7" s="13"/>
      <c r="H7" s="13">
        <f aca="true" t="shared" si="0" ref="H7:H38">SUM(B7:G7)</f>
        <v>319876</v>
      </c>
    </row>
    <row r="8" spans="1:8" ht="9" customHeight="1">
      <c r="A8" s="15" t="s">
        <v>10</v>
      </c>
      <c r="B8" s="16">
        <v>22015</v>
      </c>
      <c r="C8" s="16"/>
      <c r="D8" s="16">
        <v>3067</v>
      </c>
      <c r="E8" s="16"/>
      <c r="F8" s="16">
        <v>6671</v>
      </c>
      <c r="G8" s="16"/>
      <c r="H8" s="16">
        <f t="shared" si="0"/>
        <v>31753</v>
      </c>
    </row>
    <row r="9" spans="1:8" ht="9" customHeight="1">
      <c r="A9" s="17" t="s">
        <v>11</v>
      </c>
      <c r="B9" s="18">
        <v>3919</v>
      </c>
      <c r="C9" s="18"/>
      <c r="D9" s="18">
        <v>502</v>
      </c>
      <c r="E9" s="18"/>
      <c r="F9" s="18">
        <v>1247</v>
      </c>
      <c r="G9" s="18"/>
      <c r="H9" s="18">
        <f t="shared" si="0"/>
        <v>5668</v>
      </c>
    </row>
    <row r="10" spans="1:8" ht="9" customHeight="1">
      <c r="A10" s="17" t="s">
        <v>12</v>
      </c>
      <c r="B10" s="18">
        <v>4311</v>
      </c>
      <c r="C10" s="18"/>
      <c r="D10" s="18">
        <v>807</v>
      </c>
      <c r="E10" s="18"/>
      <c r="F10" s="18">
        <v>1169</v>
      </c>
      <c r="G10" s="18"/>
      <c r="H10" s="18">
        <f t="shared" si="0"/>
        <v>6287</v>
      </c>
    </row>
    <row r="11" spans="1:8" ht="9" customHeight="1">
      <c r="A11" s="17" t="s">
        <v>13</v>
      </c>
      <c r="B11" s="18">
        <v>3637</v>
      </c>
      <c r="C11" s="18"/>
      <c r="D11" s="18">
        <v>654</v>
      </c>
      <c r="E11" s="18"/>
      <c r="F11" s="18">
        <v>913</v>
      </c>
      <c r="G11" s="18"/>
      <c r="H11" s="18">
        <f t="shared" si="0"/>
        <v>5204</v>
      </c>
    </row>
    <row r="12" spans="1:8" ht="9" customHeight="1">
      <c r="A12" s="17" t="s">
        <v>14</v>
      </c>
      <c r="B12" s="18">
        <v>3560</v>
      </c>
      <c r="C12" s="18"/>
      <c r="D12" s="18">
        <v>306</v>
      </c>
      <c r="E12" s="18"/>
      <c r="F12" s="18">
        <v>1282</v>
      </c>
      <c r="G12" s="18"/>
      <c r="H12" s="18">
        <f t="shared" si="0"/>
        <v>5148</v>
      </c>
    </row>
    <row r="13" spans="1:8" ht="9" customHeight="1">
      <c r="A13" s="19" t="s">
        <v>15</v>
      </c>
      <c r="B13" s="16">
        <v>261999</v>
      </c>
      <c r="C13" s="16"/>
      <c r="D13" s="16">
        <v>7559</v>
      </c>
      <c r="E13" s="16"/>
      <c r="F13" s="16">
        <v>16729</v>
      </c>
      <c r="G13" s="16"/>
      <c r="H13" s="16">
        <f t="shared" si="0"/>
        <v>286287</v>
      </c>
    </row>
    <row r="14" spans="1:8" s="20" customFormat="1" ht="9" customHeight="1">
      <c r="A14" s="17" t="s">
        <v>16</v>
      </c>
      <c r="B14" s="18">
        <v>20993</v>
      </c>
      <c r="C14" s="18"/>
      <c r="D14" s="18">
        <v>988</v>
      </c>
      <c r="E14" s="18"/>
      <c r="F14" s="18">
        <v>953</v>
      </c>
      <c r="G14" s="18"/>
      <c r="H14" s="18">
        <f t="shared" si="0"/>
        <v>22934</v>
      </c>
    </row>
    <row r="15" spans="1:8" s="20" customFormat="1" ht="9" customHeight="1">
      <c r="A15" s="17" t="s">
        <v>17</v>
      </c>
      <c r="B15" s="18">
        <v>1786</v>
      </c>
      <c r="C15" s="18"/>
      <c r="D15" s="18">
        <v>186</v>
      </c>
      <c r="E15" s="18"/>
      <c r="F15" s="18">
        <v>81</v>
      </c>
      <c r="G15" s="18"/>
      <c r="H15" s="18">
        <f t="shared" si="0"/>
        <v>2053</v>
      </c>
    </row>
    <row r="16" spans="1:8" s="20" customFormat="1" ht="9" customHeight="1">
      <c r="A16" s="17" t="s">
        <v>18</v>
      </c>
      <c r="B16" s="18">
        <v>3930</v>
      </c>
      <c r="C16" s="18"/>
      <c r="D16" s="18">
        <v>416</v>
      </c>
      <c r="E16" s="18"/>
      <c r="F16" s="18">
        <v>148</v>
      </c>
      <c r="G16" s="18"/>
      <c r="H16" s="18">
        <f t="shared" si="0"/>
        <v>4494</v>
      </c>
    </row>
    <row r="17" spans="1:8" s="20" customFormat="1" ht="9" customHeight="1">
      <c r="A17" s="17" t="s">
        <v>72</v>
      </c>
      <c r="B17" s="18">
        <v>1190</v>
      </c>
      <c r="C17" s="18"/>
      <c r="D17" s="18">
        <v>100</v>
      </c>
      <c r="E17" s="18"/>
      <c r="F17" s="18">
        <v>75</v>
      </c>
      <c r="G17" s="18"/>
      <c r="H17" s="18">
        <f t="shared" si="0"/>
        <v>1365</v>
      </c>
    </row>
    <row r="18" spans="1:8" s="20" customFormat="1" ht="9" customHeight="1">
      <c r="A18" s="17" t="s">
        <v>19</v>
      </c>
      <c r="B18" s="18">
        <v>21993</v>
      </c>
      <c r="C18" s="18"/>
      <c r="D18" s="18">
        <v>196</v>
      </c>
      <c r="E18" s="18"/>
      <c r="F18" s="18">
        <v>1298</v>
      </c>
      <c r="G18" s="18"/>
      <c r="H18" s="18">
        <f t="shared" si="0"/>
        <v>23487</v>
      </c>
    </row>
    <row r="19" spans="1:8" ht="9" customHeight="1">
      <c r="A19" s="17" t="s">
        <v>20</v>
      </c>
      <c r="B19" s="18">
        <v>30961</v>
      </c>
      <c r="C19" s="18"/>
      <c r="D19" s="18">
        <v>627</v>
      </c>
      <c r="E19" s="18"/>
      <c r="F19" s="18">
        <v>1561</v>
      </c>
      <c r="G19" s="18"/>
      <c r="H19" s="18">
        <f t="shared" si="0"/>
        <v>33149</v>
      </c>
    </row>
    <row r="20" spans="1:8" ht="9" customHeight="1">
      <c r="A20" s="17" t="s">
        <v>21</v>
      </c>
      <c r="B20" s="18">
        <v>74925</v>
      </c>
      <c r="C20" s="18"/>
      <c r="D20" s="18">
        <v>2305</v>
      </c>
      <c r="E20" s="18"/>
      <c r="F20" s="18">
        <v>5050</v>
      </c>
      <c r="G20" s="18"/>
      <c r="H20" s="18">
        <f t="shared" si="0"/>
        <v>82280</v>
      </c>
    </row>
    <row r="21" spans="1:8" ht="9" customHeight="1">
      <c r="A21" s="17" t="s">
        <v>22</v>
      </c>
      <c r="B21" s="18">
        <v>6243</v>
      </c>
      <c r="C21" s="18"/>
      <c r="D21" s="18">
        <v>591</v>
      </c>
      <c r="E21" s="18"/>
      <c r="F21" s="18">
        <v>523</v>
      </c>
      <c r="G21" s="18"/>
      <c r="H21" s="18">
        <f t="shared" si="0"/>
        <v>7357</v>
      </c>
    </row>
    <row r="22" spans="1:8" s="20" customFormat="1" ht="9" customHeight="1">
      <c r="A22" s="21" t="s">
        <v>23</v>
      </c>
      <c r="B22" s="18">
        <v>5087</v>
      </c>
      <c r="C22" s="18"/>
      <c r="D22" s="18">
        <v>702</v>
      </c>
      <c r="E22" s="18"/>
      <c r="F22" s="18">
        <v>239</v>
      </c>
      <c r="G22" s="18"/>
      <c r="H22" s="18">
        <f t="shared" si="0"/>
        <v>6028</v>
      </c>
    </row>
    <row r="23" spans="1:8" ht="9" customHeight="1">
      <c r="A23" s="17" t="s">
        <v>24</v>
      </c>
      <c r="B23" s="18">
        <v>556</v>
      </c>
      <c r="C23" s="18"/>
      <c r="D23" s="18">
        <v>85</v>
      </c>
      <c r="E23" s="18"/>
      <c r="F23" s="18">
        <v>8</v>
      </c>
      <c r="G23" s="18"/>
      <c r="H23" s="18">
        <f t="shared" si="0"/>
        <v>649</v>
      </c>
    </row>
    <row r="24" spans="1:8" ht="9" customHeight="1">
      <c r="A24" s="17" t="s">
        <v>25</v>
      </c>
      <c r="B24" s="18">
        <v>83764</v>
      </c>
      <c r="C24" s="18"/>
      <c r="D24" s="18">
        <v>434</v>
      </c>
      <c r="E24" s="18"/>
      <c r="F24" s="18">
        <v>6031</v>
      </c>
      <c r="G24" s="18"/>
      <c r="H24" s="18">
        <f t="shared" si="0"/>
        <v>90229</v>
      </c>
    </row>
    <row r="25" spans="1:8" s="14" customFormat="1" ht="9" customHeight="1">
      <c r="A25" s="19" t="s">
        <v>26</v>
      </c>
      <c r="B25" s="16">
        <v>1320</v>
      </c>
      <c r="C25" s="16"/>
      <c r="D25" s="16">
        <v>273</v>
      </c>
      <c r="E25" s="16"/>
      <c r="F25" s="16">
        <v>243</v>
      </c>
      <c r="G25" s="16"/>
      <c r="H25" s="16">
        <f t="shared" si="0"/>
        <v>1836</v>
      </c>
    </row>
    <row r="26" spans="1:8" ht="9" customHeight="1">
      <c r="A26" s="17" t="s">
        <v>27</v>
      </c>
      <c r="B26" s="18">
        <v>1012</v>
      </c>
      <c r="C26" s="18"/>
      <c r="D26" s="18">
        <v>221</v>
      </c>
      <c r="E26" s="18"/>
      <c r="F26" s="18">
        <v>107</v>
      </c>
      <c r="G26" s="18"/>
      <c r="H26" s="18">
        <f t="shared" si="0"/>
        <v>1340</v>
      </c>
    </row>
    <row r="27" spans="1:8" ht="9" customHeight="1">
      <c r="A27" s="12" t="s">
        <v>28</v>
      </c>
      <c r="B27" s="13">
        <v>50807</v>
      </c>
      <c r="C27" s="13"/>
      <c r="D27" s="13">
        <v>4938</v>
      </c>
      <c r="E27" s="13"/>
      <c r="F27" s="13">
        <v>3523</v>
      </c>
      <c r="G27" s="13"/>
      <c r="H27" s="13">
        <f t="shared" si="0"/>
        <v>59268</v>
      </c>
    </row>
    <row r="28" spans="1:8" ht="9" customHeight="1">
      <c r="A28" s="19" t="s">
        <v>29</v>
      </c>
      <c r="B28" s="16">
        <v>22439</v>
      </c>
      <c r="C28" s="16"/>
      <c r="D28" s="16">
        <v>2036</v>
      </c>
      <c r="E28" s="16"/>
      <c r="F28" s="16">
        <v>1575</v>
      </c>
      <c r="G28" s="16"/>
      <c r="H28" s="16">
        <f t="shared" si="0"/>
        <v>26050</v>
      </c>
    </row>
    <row r="29" spans="1:8" ht="9" customHeight="1">
      <c r="A29" s="17" t="s">
        <v>30</v>
      </c>
      <c r="B29" s="18">
        <v>477</v>
      </c>
      <c r="C29" s="18"/>
      <c r="D29" s="18">
        <v>53</v>
      </c>
      <c r="E29" s="18"/>
      <c r="F29" s="18">
        <v>32</v>
      </c>
      <c r="G29" s="18"/>
      <c r="H29" s="18">
        <f t="shared" si="0"/>
        <v>562</v>
      </c>
    </row>
    <row r="30" spans="1:8" ht="9" customHeight="1">
      <c r="A30" s="17" t="s">
        <v>31</v>
      </c>
      <c r="B30" s="18">
        <v>488</v>
      </c>
      <c r="C30" s="18"/>
      <c r="D30" s="18">
        <v>129</v>
      </c>
      <c r="E30" s="18"/>
      <c r="F30" s="18">
        <v>29</v>
      </c>
      <c r="G30" s="18"/>
      <c r="H30" s="18">
        <f t="shared" si="0"/>
        <v>646</v>
      </c>
    </row>
    <row r="31" spans="1:8" ht="9" customHeight="1">
      <c r="A31" s="17" t="s">
        <v>32</v>
      </c>
      <c r="B31" s="18">
        <v>19083</v>
      </c>
      <c r="C31" s="18"/>
      <c r="D31" s="18">
        <v>1653</v>
      </c>
      <c r="E31" s="18"/>
      <c r="F31" s="18">
        <v>1370</v>
      </c>
      <c r="G31" s="18"/>
      <c r="H31" s="18">
        <f t="shared" si="0"/>
        <v>22106</v>
      </c>
    </row>
    <row r="32" spans="1:8" ht="9" customHeight="1">
      <c r="A32" s="17" t="s">
        <v>33</v>
      </c>
      <c r="B32" s="18">
        <v>2327</v>
      </c>
      <c r="C32" s="18"/>
      <c r="D32" s="18">
        <v>195</v>
      </c>
      <c r="E32" s="18"/>
      <c r="F32" s="18">
        <v>141</v>
      </c>
      <c r="G32" s="18"/>
      <c r="H32" s="18">
        <f t="shared" si="0"/>
        <v>2663</v>
      </c>
    </row>
    <row r="33" spans="1:8" ht="9" customHeight="1">
      <c r="A33" s="19" t="s">
        <v>34</v>
      </c>
      <c r="B33" s="16">
        <v>18014</v>
      </c>
      <c r="C33" s="16"/>
      <c r="D33" s="16">
        <v>2297</v>
      </c>
      <c r="E33" s="16"/>
      <c r="F33" s="16">
        <v>1506</v>
      </c>
      <c r="G33" s="16"/>
      <c r="H33" s="16">
        <f t="shared" si="0"/>
        <v>21817</v>
      </c>
    </row>
    <row r="34" spans="1:8" ht="9" customHeight="1">
      <c r="A34" s="17" t="s">
        <v>35</v>
      </c>
      <c r="B34" s="18">
        <v>1888</v>
      </c>
      <c r="C34" s="18"/>
      <c r="D34" s="18">
        <v>160</v>
      </c>
      <c r="E34" s="18"/>
      <c r="F34" s="18">
        <v>154</v>
      </c>
      <c r="G34" s="18"/>
      <c r="H34" s="18">
        <f t="shared" si="0"/>
        <v>2202</v>
      </c>
    </row>
    <row r="35" spans="1:8" ht="9" customHeight="1">
      <c r="A35" s="17" t="s">
        <v>36</v>
      </c>
      <c r="B35" s="18">
        <v>3573</v>
      </c>
      <c r="C35" s="18"/>
      <c r="D35" s="18">
        <v>288</v>
      </c>
      <c r="E35" s="18"/>
      <c r="F35" s="18">
        <v>218</v>
      </c>
      <c r="G35" s="18"/>
      <c r="H35" s="18">
        <f t="shared" si="0"/>
        <v>4079</v>
      </c>
    </row>
    <row r="36" spans="1:8" ht="9" customHeight="1">
      <c r="A36" s="17" t="s">
        <v>37</v>
      </c>
      <c r="B36" s="18">
        <v>7484</v>
      </c>
      <c r="C36" s="18"/>
      <c r="D36" s="18">
        <v>1454</v>
      </c>
      <c r="E36" s="18"/>
      <c r="F36" s="18">
        <v>819</v>
      </c>
      <c r="G36" s="18"/>
      <c r="H36" s="18">
        <f t="shared" si="0"/>
        <v>9757</v>
      </c>
    </row>
    <row r="37" spans="1:8" ht="9" customHeight="1">
      <c r="A37" s="17" t="s">
        <v>38</v>
      </c>
      <c r="B37" s="18">
        <v>1749</v>
      </c>
      <c r="C37" s="18"/>
      <c r="D37" s="18">
        <v>278</v>
      </c>
      <c r="E37" s="18"/>
      <c r="F37" s="18">
        <v>183</v>
      </c>
      <c r="G37" s="18"/>
      <c r="H37" s="18">
        <f t="shared" si="0"/>
        <v>2210</v>
      </c>
    </row>
    <row r="38" spans="1:8" ht="9" customHeight="1">
      <c r="A38" s="19" t="s">
        <v>39</v>
      </c>
      <c r="B38" s="16">
        <v>9158</v>
      </c>
      <c r="C38" s="16"/>
      <c r="D38" s="16">
        <v>420</v>
      </c>
      <c r="E38" s="16"/>
      <c r="F38" s="16">
        <v>320</v>
      </c>
      <c r="G38" s="16"/>
      <c r="H38" s="16">
        <f t="shared" si="0"/>
        <v>9898</v>
      </c>
    </row>
    <row r="39" spans="1:8" ht="9" customHeight="1">
      <c r="A39" s="17" t="s">
        <v>40</v>
      </c>
      <c r="B39" s="18">
        <v>2262</v>
      </c>
      <c r="C39" s="18"/>
      <c r="D39" s="18">
        <v>57</v>
      </c>
      <c r="E39" s="18"/>
      <c r="F39" s="18">
        <v>84</v>
      </c>
      <c r="G39" s="18"/>
      <c r="H39" s="18">
        <f aca="true" t="shared" si="1" ref="H39:H68">SUM(B39:G39)</f>
        <v>2403</v>
      </c>
    </row>
    <row r="40" spans="1:8" ht="9" customHeight="1">
      <c r="A40" s="17" t="s">
        <v>41</v>
      </c>
      <c r="B40" s="18">
        <v>2018</v>
      </c>
      <c r="C40" s="18"/>
      <c r="D40" s="18">
        <v>56</v>
      </c>
      <c r="E40" s="18"/>
      <c r="F40" s="18">
        <v>44</v>
      </c>
      <c r="G40" s="18"/>
      <c r="H40" s="18">
        <f t="shared" si="1"/>
        <v>2118</v>
      </c>
    </row>
    <row r="41" spans="1:8" s="14" customFormat="1" ht="9" customHeight="1">
      <c r="A41" s="17" t="s">
        <v>42</v>
      </c>
      <c r="B41" s="18">
        <v>1696</v>
      </c>
      <c r="C41" s="18"/>
      <c r="D41" s="18">
        <v>137</v>
      </c>
      <c r="E41" s="18"/>
      <c r="F41" s="18">
        <v>85</v>
      </c>
      <c r="G41" s="18"/>
      <c r="H41" s="18">
        <f t="shared" si="1"/>
        <v>1918</v>
      </c>
    </row>
    <row r="42" spans="1:8" ht="9" customHeight="1">
      <c r="A42" s="19" t="s">
        <v>43</v>
      </c>
      <c r="B42" s="16">
        <v>1196</v>
      </c>
      <c r="C42" s="16"/>
      <c r="D42" s="16">
        <v>185</v>
      </c>
      <c r="E42" s="16"/>
      <c r="F42" s="16">
        <v>122</v>
      </c>
      <c r="G42" s="16"/>
      <c r="H42" s="16">
        <f t="shared" si="1"/>
        <v>1503</v>
      </c>
    </row>
    <row r="43" spans="1:8" ht="9" customHeight="1">
      <c r="A43" s="12" t="s">
        <v>44</v>
      </c>
      <c r="B43" s="13">
        <v>74306</v>
      </c>
      <c r="C43" s="13"/>
      <c r="D43" s="13">
        <v>7362</v>
      </c>
      <c r="E43" s="13"/>
      <c r="F43" s="13">
        <v>2598</v>
      </c>
      <c r="G43" s="13"/>
      <c r="H43" s="13">
        <f t="shared" si="1"/>
        <v>84266</v>
      </c>
    </row>
    <row r="44" spans="1:8" ht="9" customHeight="1">
      <c r="A44" s="19" t="s">
        <v>45</v>
      </c>
      <c r="B44" s="16">
        <v>919</v>
      </c>
      <c r="C44" s="16"/>
      <c r="D44" s="16">
        <v>364</v>
      </c>
      <c r="E44" s="16"/>
      <c r="F44" s="16">
        <v>60</v>
      </c>
      <c r="G44" s="16"/>
      <c r="H44" s="16">
        <f t="shared" si="1"/>
        <v>1343</v>
      </c>
    </row>
    <row r="45" spans="1:8" ht="9" customHeight="1">
      <c r="A45" s="17" t="s">
        <v>46</v>
      </c>
      <c r="B45" s="18">
        <v>297</v>
      </c>
      <c r="C45" s="18"/>
      <c r="D45" s="18">
        <v>225</v>
      </c>
      <c r="E45" s="18"/>
      <c r="F45" s="18">
        <v>22</v>
      </c>
      <c r="G45" s="18"/>
      <c r="H45" s="18">
        <f t="shared" si="1"/>
        <v>544</v>
      </c>
    </row>
    <row r="46" spans="1:8" ht="9" customHeight="1">
      <c r="A46" s="17" t="s">
        <v>47</v>
      </c>
      <c r="B46" s="18">
        <v>49</v>
      </c>
      <c r="C46" s="18"/>
      <c r="D46" s="18">
        <v>38</v>
      </c>
      <c r="E46" s="18"/>
      <c r="F46" s="18">
        <v>6</v>
      </c>
      <c r="G46" s="18"/>
      <c r="H46" s="18">
        <f t="shared" si="1"/>
        <v>93</v>
      </c>
    </row>
    <row r="47" spans="1:8" ht="9" customHeight="1">
      <c r="A47" s="19" t="s">
        <v>48</v>
      </c>
      <c r="B47" s="16">
        <v>11163</v>
      </c>
      <c r="C47" s="16"/>
      <c r="D47" s="16">
        <v>389</v>
      </c>
      <c r="E47" s="16"/>
      <c r="F47" s="16">
        <v>454</v>
      </c>
      <c r="G47" s="16"/>
      <c r="H47" s="16">
        <f t="shared" si="1"/>
        <v>12006</v>
      </c>
    </row>
    <row r="48" spans="1:8" ht="9" customHeight="1">
      <c r="A48" s="17" t="s">
        <v>49</v>
      </c>
      <c r="B48" s="18">
        <v>334</v>
      </c>
      <c r="C48" s="18"/>
      <c r="D48" s="18">
        <v>45</v>
      </c>
      <c r="E48" s="18"/>
      <c r="F48" s="18">
        <v>19</v>
      </c>
      <c r="G48" s="18"/>
      <c r="H48" s="18">
        <f t="shared" si="1"/>
        <v>398</v>
      </c>
    </row>
    <row r="49" spans="1:8" ht="9" customHeight="1">
      <c r="A49" s="17" t="s">
        <v>50</v>
      </c>
      <c r="B49" s="18">
        <v>1507</v>
      </c>
      <c r="C49" s="18"/>
      <c r="D49" s="18">
        <v>99</v>
      </c>
      <c r="E49" s="18"/>
      <c r="F49" s="18">
        <v>86</v>
      </c>
      <c r="G49" s="18"/>
      <c r="H49" s="18">
        <f t="shared" si="1"/>
        <v>1692</v>
      </c>
    </row>
    <row r="50" spans="1:8" ht="9" customHeight="1">
      <c r="A50" s="17" t="s">
        <v>51</v>
      </c>
      <c r="B50" s="18">
        <v>209</v>
      </c>
      <c r="C50" s="18"/>
      <c r="D50" s="18">
        <v>28</v>
      </c>
      <c r="E50" s="18"/>
      <c r="F50" s="18">
        <v>25</v>
      </c>
      <c r="G50" s="18"/>
      <c r="H50" s="18">
        <f t="shared" si="1"/>
        <v>262</v>
      </c>
    </row>
    <row r="51" spans="1:8" ht="9" customHeight="1">
      <c r="A51" s="17" t="s">
        <v>52</v>
      </c>
      <c r="B51" s="18">
        <v>8166</v>
      </c>
      <c r="C51" s="18"/>
      <c r="D51" s="18">
        <v>132</v>
      </c>
      <c r="E51" s="18"/>
      <c r="F51" s="18">
        <v>274</v>
      </c>
      <c r="G51" s="18"/>
      <c r="H51" s="18">
        <f t="shared" si="1"/>
        <v>8572</v>
      </c>
    </row>
    <row r="52" spans="1:8" ht="9" customHeight="1">
      <c r="A52" s="19" t="s">
        <v>53</v>
      </c>
      <c r="B52" s="16">
        <v>62224</v>
      </c>
      <c r="C52" s="16"/>
      <c r="D52" s="16">
        <v>6609</v>
      </c>
      <c r="E52" s="16"/>
      <c r="F52" s="16">
        <v>2084</v>
      </c>
      <c r="G52" s="16"/>
      <c r="H52" s="16">
        <f t="shared" si="1"/>
        <v>70917</v>
      </c>
    </row>
    <row r="53" spans="1:8" ht="9" customHeight="1">
      <c r="A53" s="17" t="s">
        <v>54</v>
      </c>
      <c r="B53" s="18">
        <v>23230</v>
      </c>
      <c r="C53" s="18"/>
      <c r="D53" s="18">
        <v>5568</v>
      </c>
      <c r="E53" s="18"/>
      <c r="F53" s="18">
        <v>1235</v>
      </c>
      <c r="G53" s="18"/>
      <c r="H53" s="18">
        <f t="shared" si="1"/>
        <v>30033</v>
      </c>
    </row>
    <row r="54" spans="1:8" s="14" customFormat="1" ht="9" customHeight="1">
      <c r="A54" s="17" t="s">
        <v>55</v>
      </c>
      <c r="B54" s="18">
        <v>37311</v>
      </c>
      <c r="C54" s="18"/>
      <c r="D54" s="18">
        <v>435</v>
      </c>
      <c r="E54" s="18"/>
      <c r="F54" s="18">
        <v>783</v>
      </c>
      <c r="G54" s="18"/>
      <c r="H54" s="18">
        <f t="shared" si="1"/>
        <v>38529</v>
      </c>
    </row>
    <row r="55" spans="1:8" ht="9" customHeight="1">
      <c r="A55" s="17" t="s">
        <v>56</v>
      </c>
      <c r="B55" s="18">
        <v>605</v>
      </c>
      <c r="C55" s="18"/>
      <c r="D55" s="18">
        <v>404</v>
      </c>
      <c r="E55" s="18"/>
      <c r="F55" s="18">
        <v>21</v>
      </c>
      <c r="G55" s="18"/>
      <c r="H55" s="18">
        <f t="shared" si="1"/>
        <v>1030</v>
      </c>
    </row>
    <row r="56" spans="1:8" ht="9" customHeight="1">
      <c r="A56" s="12" t="s">
        <v>57</v>
      </c>
      <c r="B56" s="13">
        <v>73452</v>
      </c>
      <c r="C56" s="13"/>
      <c r="D56" s="13">
        <v>3808</v>
      </c>
      <c r="E56" s="13"/>
      <c r="F56" s="13">
        <v>5092</v>
      </c>
      <c r="G56" s="13"/>
      <c r="H56" s="13">
        <f t="shared" si="1"/>
        <v>82352</v>
      </c>
    </row>
    <row r="57" spans="1:8" ht="9" customHeight="1">
      <c r="A57" s="19" t="s">
        <v>58</v>
      </c>
      <c r="B57" s="16">
        <v>5334</v>
      </c>
      <c r="C57" s="16"/>
      <c r="D57" s="16">
        <v>446</v>
      </c>
      <c r="E57" s="16"/>
      <c r="F57" s="16">
        <v>20</v>
      </c>
      <c r="G57" s="16"/>
      <c r="H57" s="16">
        <f t="shared" si="1"/>
        <v>5800</v>
      </c>
    </row>
    <row r="58" spans="1:8" ht="9" customHeight="1">
      <c r="A58" s="17" t="s">
        <v>59</v>
      </c>
      <c r="B58" s="18">
        <v>5182</v>
      </c>
      <c r="C58" s="18"/>
      <c r="D58" s="18">
        <v>389</v>
      </c>
      <c r="E58" s="18"/>
      <c r="F58" s="18">
        <v>15</v>
      </c>
      <c r="G58" s="18"/>
      <c r="H58" s="18">
        <f t="shared" si="1"/>
        <v>5586</v>
      </c>
    </row>
    <row r="59" spans="1:8" ht="9" customHeight="1">
      <c r="A59" s="19" t="s">
        <v>60</v>
      </c>
      <c r="B59" s="16">
        <v>68118</v>
      </c>
      <c r="C59" s="16"/>
      <c r="D59" s="16">
        <v>3362</v>
      </c>
      <c r="E59" s="16"/>
      <c r="F59" s="16">
        <v>5072</v>
      </c>
      <c r="G59" s="16"/>
      <c r="H59" s="16">
        <f t="shared" si="1"/>
        <v>76552</v>
      </c>
    </row>
    <row r="60" spans="1:8" ht="9" customHeight="1">
      <c r="A60" s="17" t="s">
        <v>61</v>
      </c>
      <c r="B60" s="18">
        <v>902</v>
      </c>
      <c r="C60" s="18"/>
      <c r="D60" s="18">
        <v>147</v>
      </c>
      <c r="E60" s="18"/>
      <c r="F60" s="18">
        <v>44</v>
      </c>
      <c r="G60" s="18"/>
      <c r="H60" s="18">
        <f t="shared" si="1"/>
        <v>1093</v>
      </c>
    </row>
    <row r="61" spans="1:8" ht="9" customHeight="1">
      <c r="A61" s="17" t="s">
        <v>62</v>
      </c>
      <c r="B61" s="18">
        <v>4891</v>
      </c>
      <c r="C61" s="18"/>
      <c r="D61" s="18">
        <v>526</v>
      </c>
      <c r="E61" s="18"/>
      <c r="F61" s="18">
        <v>302</v>
      </c>
      <c r="G61" s="18"/>
      <c r="H61" s="18">
        <f t="shared" si="1"/>
        <v>5719</v>
      </c>
    </row>
    <row r="62" spans="1:8" ht="9" customHeight="1">
      <c r="A62" s="17" t="s">
        <v>63</v>
      </c>
      <c r="B62" s="18">
        <v>4033</v>
      </c>
      <c r="C62" s="18"/>
      <c r="D62" s="18">
        <v>283</v>
      </c>
      <c r="E62" s="18"/>
      <c r="F62" s="18">
        <v>258</v>
      </c>
      <c r="G62" s="18"/>
      <c r="H62" s="18">
        <f t="shared" si="1"/>
        <v>4574</v>
      </c>
    </row>
    <row r="63" spans="1:8" ht="9" customHeight="1">
      <c r="A63" s="17" t="s">
        <v>64</v>
      </c>
      <c r="B63" s="18">
        <v>4470</v>
      </c>
      <c r="C63" s="18"/>
      <c r="D63" s="18">
        <v>233</v>
      </c>
      <c r="E63" s="18"/>
      <c r="F63" s="18">
        <v>196</v>
      </c>
      <c r="G63" s="18"/>
      <c r="H63" s="18">
        <f t="shared" si="1"/>
        <v>4899</v>
      </c>
    </row>
    <row r="64" spans="1:8" ht="9" customHeight="1">
      <c r="A64" s="17" t="s">
        <v>65</v>
      </c>
      <c r="B64" s="18">
        <v>24669</v>
      </c>
      <c r="C64" s="18"/>
      <c r="D64" s="18">
        <v>525</v>
      </c>
      <c r="E64" s="18"/>
      <c r="F64" s="18">
        <v>2467</v>
      </c>
      <c r="G64" s="18"/>
      <c r="H64" s="18">
        <f t="shared" si="1"/>
        <v>27661</v>
      </c>
    </row>
    <row r="65" spans="1:8" s="14" customFormat="1" ht="9" customHeight="1">
      <c r="A65" s="17" t="s">
        <v>66</v>
      </c>
      <c r="B65" s="18">
        <v>22153</v>
      </c>
      <c r="C65" s="18"/>
      <c r="D65" s="18">
        <v>1191</v>
      </c>
      <c r="E65" s="18"/>
      <c r="F65" s="18">
        <v>1363</v>
      </c>
      <c r="G65" s="18"/>
      <c r="H65" s="18">
        <f t="shared" si="1"/>
        <v>24707</v>
      </c>
    </row>
    <row r="66" spans="1:8" ht="9" customHeight="1">
      <c r="A66" s="12" t="s">
        <v>67</v>
      </c>
      <c r="B66" s="13">
        <v>194</v>
      </c>
      <c r="C66" s="13"/>
      <c r="D66" s="13">
        <v>68</v>
      </c>
      <c r="E66" s="13"/>
      <c r="F66" s="13">
        <v>7</v>
      </c>
      <c r="G66" s="13"/>
      <c r="H66" s="13">
        <f t="shared" si="1"/>
        <v>269</v>
      </c>
    </row>
    <row r="67" spans="1:8" s="14" customFormat="1" ht="9" customHeight="1">
      <c r="A67" s="22" t="s">
        <v>68</v>
      </c>
      <c r="B67" s="13">
        <v>17</v>
      </c>
      <c r="C67" s="13"/>
      <c r="D67" s="13">
        <v>4</v>
      </c>
      <c r="E67" s="13"/>
      <c r="F67" s="13">
        <v>1</v>
      </c>
      <c r="G67" s="13"/>
      <c r="H67" s="13">
        <f t="shared" si="1"/>
        <v>22</v>
      </c>
    </row>
    <row r="68" spans="1:8" s="37" customFormat="1" ht="9" customHeight="1">
      <c r="A68" s="12" t="s">
        <v>69</v>
      </c>
      <c r="B68" s="13">
        <v>484110</v>
      </c>
      <c r="C68" s="13"/>
      <c r="D68" s="13">
        <v>27079</v>
      </c>
      <c r="E68" s="13"/>
      <c r="F68" s="13">
        <v>34864</v>
      </c>
      <c r="G68" s="13"/>
      <c r="H68" s="13">
        <f t="shared" si="1"/>
        <v>546053</v>
      </c>
    </row>
    <row r="69" spans="1:8" s="37" customFormat="1" ht="9" customHeight="1">
      <c r="A69" s="17" t="s">
        <v>70</v>
      </c>
      <c r="B69" s="13"/>
      <c r="C69" s="13"/>
      <c r="D69" s="13"/>
      <c r="E69" s="13"/>
      <c r="F69" s="13"/>
      <c r="G69" s="13"/>
      <c r="H69" s="13"/>
    </row>
    <row r="70" spans="1:8" s="37" customFormat="1" ht="9" customHeight="1">
      <c r="A70" s="23" t="s">
        <v>71</v>
      </c>
      <c r="B70" s="18">
        <v>454593</v>
      </c>
      <c r="C70" s="18"/>
      <c r="D70" s="18">
        <v>22783</v>
      </c>
      <c r="E70" s="18"/>
      <c r="F70" s="18">
        <v>27896</v>
      </c>
      <c r="G70" s="18"/>
      <c r="H70" s="18">
        <f>SUM(B70:G70)</f>
        <v>505272</v>
      </c>
    </row>
    <row r="71" spans="1:8" ht="8.25" customHeight="1">
      <c r="A71" s="38"/>
      <c r="B71" s="5"/>
      <c r="C71" s="5"/>
      <c r="D71" s="39"/>
      <c r="E71" s="39"/>
      <c r="F71" s="39"/>
      <c r="G71" s="39"/>
      <c r="H71" s="5"/>
    </row>
    <row r="72" spans="1:8" ht="7.5" customHeight="1">
      <c r="A72" s="19"/>
      <c r="B72" s="16"/>
      <c r="C72" s="16"/>
      <c r="D72" s="16"/>
      <c r="E72" s="16"/>
      <c r="F72" s="16"/>
      <c r="G72" s="16"/>
      <c r="H72" s="16"/>
    </row>
    <row r="73" ht="9" customHeight="1">
      <c r="A73" s="26" t="s">
        <v>73</v>
      </c>
    </row>
    <row r="74" spans="1:9" ht="9" customHeight="1">
      <c r="A74" s="27"/>
      <c r="B74" s="13"/>
      <c r="C74" s="13"/>
      <c r="D74" s="13"/>
      <c r="E74" s="13"/>
      <c r="F74" s="13"/>
      <c r="G74" s="13"/>
      <c r="H74" s="13"/>
      <c r="I74" s="13"/>
    </row>
    <row r="75" spans="2:9" ht="9">
      <c r="B75" s="13"/>
      <c r="C75" s="13"/>
      <c r="D75" s="13"/>
      <c r="E75" s="13"/>
      <c r="F75" s="13"/>
      <c r="G75" s="13"/>
      <c r="H75" s="13"/>
      <c r="I75" s="13"/>
    </row>
    <row r="76" spans="2:9" ht="9">
      <c r="B76" s="18"/>
      <c r="C76" s="18"/>
      <c r="D76" s="18"/>
      <c r="E76" s="18"/>
      <c r="F76" s="18"/>
      <c r="G76" s="18"/>
      <c r="H76" s="18"/>
      <c r="I76" s="18"/>
    </row>
    <row r="78" ht="9">
      <c r="A78" s="28"/>
    </row>
    <row r="82" ht="9">
      <c r="A82" s="33"/>
    </row>
    <row r="91" ht="9">
      <c r="A91" s="33"/>
    </row>
    <row r="139" ht="9">
      <c r="A139" s="33"/>
    </row>
    <row r="148" ht="9">
      <c r="A148" s="33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cp:lastPrinted>2005-11-11T12:18:43Z</cp:lastPrinted>
  <dcterms:created xsi:type="dcterms:W3CDTF">2005-11-10T15:25:45Z</dcterms:created>
  <dcterms:modified xsi:type="dcterms:W3CDTF">2005-11-11T12:18:51Z</dcterms:modified>
  <cp:category/>
  <cp:version/>
  <cp:contentType/>
  <cp:contentStatus/>
</cp:coreProperties>
</file>