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avola 1.20" sheetId="1" r:id="rId1"/>
  </sheets>
  <definedNames/>
  <calcPr fullCalcOnLoad="1"/>
</workbook>
</file>

<file path=xl/sharedStrings.xml><?xml version="1.0" encoding="utf-8"?>
<sst xmlns="http://schemas.openxmlformats.org/spreadsheetml/2006/main" count="73" uniqueCount="39">
  <si>
    <r>
      <t xml:space="preserve">Tavola 1.20 -  Figli affidati in separazioni personali per tipo di affidamento e regione - Anno 2012 </t>
    </r>
    <r>
      <rPr>
        <i/>
        <sz val="7"/>
        <rFont val="Arial"/>
        <family val="2"/>
      </rPr>
      <t xml:space="preserve">(valori </t>
    </r>
  </si>
  <si>
    <t xml:space="preserve">                        assoluti e composizioni percentuali)</t>
  </si>
  <si>
    <t>Tipo di affidamento</t>
  </si>
  <si>
    <t>REGIONI (a)</t>
  </si>
  <si>
    <t>Esclusivo al padre</t>
  </si>
  <si>
    <t>Esclusivo alla madre</t>
  </si>
  <si>
    <t>A terzi</t>
  </si>
  <si>
    <t>Con residenza     al padre</t>
  </si>
  <si>
    <t>Con residenza     alla madre</t>
  </si>
  <si>
    <t>Totale</t>
  </si>
  <si>
    <t>VALORI ASSOLUTI</t>
  </si>
  <si>
    <t>Piemonte</t>
  </si>
  <si>
    <t>Valle d'Aosta/Vallée d'Aoste</t>
  </si>
  <si>
    <t>-</t>
  </si>
  <si>
    <t>Liguria</t>
  </si>
  <si>
    <t>Lombardia</t>
  </si>
  <si>
    <t>Trentino-Alto Adige/Südtirol</t>
  </si>
  <si>
    <t>Bolzano/Bozen</t>
  </si>
  <si>
    <t xml:space="preserve">Trento </t>
  </si>
  <si>
    <t xml:space="preserve">Veneto 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</si>
  <si>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</si>
  <si>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</si>
  <si>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</si>
  <si>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</si>
  <si>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</si>
  <si>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</si>
  <si>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</si>
  <si>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</si>
  <si>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 xml:space="preserve">Campania </t>
  </si>
  <si>
    <t>Puglia</t>
  </si>
  <si>
    <t>Basilicata</t>
  </si>
  <si>
    <t>Calabria</t>
  </si>
  <si>
    <t>Sicilia</t>
  </si>
  <si>
    <t>Sardegna</t>
  </si>
  <si>
    <t>Italia</t>
  </si>
  <si>
    <t>COMPOSIZIONI PERCENTUALI</t>
  </si>
  <si>
    <t>Valle d'Aosta</t>
  </si>
  <si>
    <t>Bolzano-Bozen</t>
  </si>
  <si>
    <t>(a) Regioni nelle quali i tribunali hanno emesso il provvedimento di separazione dei coniugi.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</si>
</sst>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 quotePrefix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0" fontId="5" fillId="0" borderId="0" xfId="0" applyFont="1" applyAlignment="1" quotePrefix="1">
      <alignment horizontal="right"/>
    </xf>
    <xf numFmtId="165" fontId="5" fillId="0" borderId="0" xfId="0" applyNumberFormat="1" applyFont="1" applyAlignment="1" quotePrefix="1">
      <alignment horizontal="right"/>
    </xf>
    <xf numFmtId="164" fontId="3" fillId="0" borderId="0" xfId="0" applyNumberFormat="1" applyFont="1" applyFill="1" applyAlignment="1">
      <alignment/>
    </xf>
    <xf numFmtId="165" fontId="3" fillId="0" borderId="0" xfId="0" applyNumberFormat="1" applyFont="1" applyAlignment="1" quotePrefix="1">
      <alignment horizontal="right"/>
    </xf>
    <xf numFmtId="164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25.421875" style="6" customWidth="1"/>
    <col min="2" max="2" width="11.421875" style="6" customWidth="1"/>
    <col min="3" max="4" width="9.140625" style="6" customWidth="1"/>
    <col min="5" max="5" width="10.8515625" style="6" customWidth="1"/>
    <col min="6" max="6" width="11.7109375" style="6" customWidth="1"/>
    <col min="7" max="16384" width="9.140625" style="6" customWidth="1"/>
  </cols>
  <sheetData>
    <row r="1" spans="1:6" s="1" customFormat="1" ht="9">
      <c r="A1" s="1" t="s">
        <v>0</v>
      </c>
      <c r="F1" s="2"/>
    </row>
    <row r="2" s="1" customFormat="1" ht="9">
      <c r="A2" s="3" t="s">
        <v>1</v>
      </c>
    </row>
    <row r="3" spans="1:7" ht="4.5" customHeight="1">
      <c r="A3" s="4"/>
      <c r="B3" s="5"/>
      <c r="C3" s="5"/>
      <c r="D3" s="5"/>
      <c r="E3" s="5"/>
      <c r="F3" s="5"/>
      <c r="G3" s="4"/>
    </row>
    <row r="4" spans="1:7" s="9" customFormat="1" ht="10.5" customHeight="1">
      <c r="A4" s="7"/>
      <c r="B4" s="33" t="s">
        <v>2</v>
      </c>
      <c r="C4" s="33"/>
      <c r="D4" s="33"/>
      <c r="E4" s="33"/>
      <c r="F4" s="33"/>
      <c r="G4" s="8"/>
    </row>
    <row r="5" spans="1:7" s="9" customFormat="1" ht="13.5" customHeight="1">
      <c r="A5" s="34" t="s">
        <v>3</v>
      </c>
      <c r="B5" s="36" t="s">
        <v>4</v>
      </c>
      <c r="C5" s="36" t="s">
        <v>5</v>
      </c>
      <c r="D5" s="36" t="s">
        <v>6</v>
      </c>
      <c r="E5" s="36" t="s">
        <v>7</v>
      </c>
      <c r="F5" s="36" t="s">
        <v>8</v>
      </c>
      <c r="G5" s="30" t="s">
        <v>9</v>
      </c>
    </row>
    <row r="6" spans="1:7" s="9" customFormat="1" ht="15.75" customHeight="1">
      <c r="A6" s="35"/>
      <c r="B6" s="37"/>
      <c r="C6" s="38"/>
      <c r="D6" s="37"/>
      <c r="E6" s="37"/>
      <c r="F6" s="37"/>
      <c r="G6" s="31"/>
    </row>
    <row r="7" spans="1:6" s="11" customFormat="1" ht="13.5" customHeight="1">
      <c r="A7" s="10"/>
      <c r="B7" s="32" t="s">
        <v>10</v>
      </c>
      <c r="C7" s="32"/>
      <c r="D7" s="32"/>
      <c r="E7" s="32"/>
      <c r="F7" s="32"/>
    </row>
    <row r="8" ht="6" customHeight="1"/>
    <row r="9" spans="1:7" ht="9">
      <c r="A9" s="6" t="s">
        <v>11</v>
      </c>
      <c r="B9" s="12">
        <v>48</v>
      </c>
      <c r="C9" s="12">
        <v>499</v>
      </c>
      <c r="D9" s="12">
        <v>39</v>
      </c>
      <c r="E9" s="12">
        <v>474</v>
      </c>
      <c r="F9" s="13">
        <v>3887</v>
      </c>
      <c r="G9" s="13">
        <v>4947</v>
      </c>
    </row>
    <row r="10" spans="1:7" ht="9">
      <c r="A10" s="9" t="s">
        <v>12</v>
      </c>
      <c r="B10" s="14" t="s">
        <v>13</v>
      </c>
      <c r="C10" s="12">
        <v>42</v>
      </c>
      <c r="D10" s="14" t="s">
        <v>13</v>
      </c>
      <c r="E10" s="12">
        <v>8</v>
      </c>
      <c r="F10" s="12">
        <v>152</v>
      </c>
      <c r="G10" s="12">
        <v>202</v>
      </c>
    </row>
    <row r="11" spans="1:7" ht="9">
      <c r="A11" s="6" t="s">
        <v>14</v>
      </c>
      <c r="B11" s="12">
        <v>13</v>
      </c>
      <c r="C11" s="12">
        <v>262</v>
      </c>
      <c r="D11" s="12">
        <v>13</v>
      </c>
      <c r="E11" s="12">
        <v>136</v>
      </c>
      <c r="F11" s="13">
        <v>1772</v>
      </c>
      <c r="G11" s="13">
        <v>2196</v>
      </c>
    </row>
    <row r="12" spans="1:7" ht="9">
      <c r="A12" s="6" t="s">
        <v>15</v>
      </c>
      <c r="B12" s="12">
        <v>88</v>
      </c>
      <c r="C12" s="12">
        <v>953</v>
      </c>
      <c r="D12" s="12">
        <v>72</v>
      </c>
      <c r="E12" s="13">
        <v>1170</v>
      </c>
      <c r="F12" s="13">
        <v>8916</v>
      </c>
      <c r="G12" s="13">
        <v>11199</v>
      </c>
    </row>
    <row r="13" spans="1:7" ht="9">
      <c r="A13" s="9" t="s">
        <v>16</v>
      </c>
      <c r="B13" s="12">
        <v>5</v>
      </c>
      <c r="C13" s="12">
        <v>36</v>
      </c>
      <c r="D13" s="12">
        <v>6</v>
      </c>
      <c r="E13" s="12">
        <v>80</v>
      </c>
      <c r="F13" s="12">
        <v>942</v>
      </c>
      <c r="G13" s="13">
        <v>1069</v>
      </c>
    </row>
    <row r="14" spans="1:7" ht="9">
      <c r="A14" s="15" t="s">
        <v>17</v>
      </c>
      <c r="B14" s="16" t="s">
        <v>13</v>
      </c>
      <c r="C14" s="17">
        <v>3</v>
      </c>
      <c r="D14" s="16" t="s">
        <v>13</v>
      </c>
      <c r="E14" s="17">
        <v>10</v>
      </c>
      <c r="F14" s="17">
        <v>587</v>
      </c>
      <c r="G14" s="17">
        <v>600</v>
      </c>
    </row>
    <row r="15" spans="1:7" ht="9">
      <c r="A15" s="15" t="s">
        <v>18</v>
      </c>
      <c r="B15" s="17">
        <v>5</v>
      </c>
      <c r="C15" s="17">
        <v>33</v>
      </c>
      <c r="D15" s="17">
        <v>6</v>
      </c>
      <c r="E15" s="17">
        <v>70</v>
      </c>
      <c r="F15" s="17">
        <v>355</v>
      </c>
      <c r="G15" s="17">
        <v>469</v>
      </c>
    </row>
    <row r="16" spans="1:7" ht="9">
      <c r="A16" s="6" t="s">
        <v>19</v>
      </c>
      <c r="B16" s="12">
        <v>52</v>
      </c>
      <c r="C16" s="12">
        <v>374</v>
      </c>
      <c r="D16" s="12">
        <v>19</v>
      </c>
      <c r="E16" s="12">
        <v>324</v>
      </c>
      <c r="F16" s="13">
        <v>3773</v>
      </c>
      <c r="G16" s="13">
        <v>4542</v>
      </c>
    </row>
    <row r="17" spans="1:7" ht="9">
      <c r="A17" s="6" t="s">
        <v>20</v>
      </c>
      <c r="B17" s="12">
        <v>7</v>
      </c>
      <c r="C17" s="12">
        <v>84</v>
      </c>
      <c r="D17" s="12">
        <v>3</v>
      </c>
      <c r="E17" s="12">
        <v>114</v>
      </c>
      <c r="F17" s="13">
        <v>1218</v>
      </c>
      <c r="G17" s="13">
        <v>1426</v>
      </c>
    </row>
    <row r="18" spans="1:7" ht="9">
      <c r="A18" s="6" t="s">
        <v>21</v>
      </c>
      <c r="B18" s="12">
        <v>53</v>
      </c>
      <c r="C18" s="12">
        <v>282</v>
      </c>
      <c r="D18" s="12">
        <v>29</v>
      </c>
      <c r="E18" s="12">
        <v>516</v>
      </c>
      <c r="F18" s="13">
        <v>3704</v>
      </c>
      <c r="G18" s="13">
        <v>4584</v>
      </c>
    </row>
    <row r="19" spans="1:7" ht="9">
      <c r="A19" s="6" t="s">
        <v>22</v>
      </c>
      <c r="B19" s="12">
        <v>51</v>
      </c>
      <c r="C19" s="12">
        <v>410</v>
      </c>
      <c r="D19" s="12">
        <v>27</v>
      </c>
      <c r="E19" s="12">
        <v>388</v>
      </c>
      <c r="F19" s="13">
        <v>3099</v>
      </c>
      <c r="G19" s="13">
        <v>3975</v>
      </c>
    </row>
    <row r="20" spans="1:7" ht="9">
      <c r="A20" s="6" t="s">
        <v>23</v>
      </c>
      <c r="B20" s="12">
        <v>8</v>
      </c>
      <c r="C20" s="12">
        <v>60</v>
      </c>
      <c r="D20" s="12">
        <v>1</v>
      </c>
      <c r="E20" s="12">
        <v>83</v>
      </c>
      <c r="F20" s="12">
        <v>798</v>
      </c>
      <c r="G20" s="12">
        <v>950</v>
      </c>
    </row>
    <row r="21" spans="1:7" ht="9">
      <c r="A21" s="6" t="s">
        <v>24</v>
      </c>
      <c r="B21" s="12">
        <v>17</v>
      </c>
      <c r="C21" s="12">
        <v>63</v>
      </c>
      <c r="D21" s="12">
        <v>3</v>
      </c>
      <c r="E21" s="12">
        <v>113</v>
      </c>
      <c r="F21" s="13">
        <v>1255</v>
      </c>
      <c r="G21" s="13">
        <v>1451</v>
      </c>
    </row>
    <row r="22" spans="1:7" ht="9">
      <c r="A22" s="6" t="s">
        <v>25</v>
      </c>
      <c r="B22" s="12">
        <v>77</v>
      </c>
      <c r="C22" s="12">
        <v>851</v>
      </c>
      <c r="D22" s="12">
        <v>44</v>
      </c>
      <c r="E22" s="13">
        <v>1021</v>
      </c>
      <c r="F22" s="13">
        <v>4979</v>
      </c>
      <c r="G22" s="13">
        <v>6972</v>
      </c>
    </row>
    <row r="23" spans="1:7" ht="9">
      <c r="A23" s="6" t="s">
        <v>26</v>
      </c>
      <c r="B23" s="12">
        <v>6</v>
      </c>
      <c r="C23" s="12">
        <v>143</v>
      </c>
      <c r="D23" s="12">
        <v>11</v>
      </c>
      <c r="E23" s="12">
        <v>108</v>
      </c>
      <c r="F23" s="13">
        <v>1247</v>
      </c>
      <c r="G23" s="13">
        <v>1515</v>
      </c>
    </row>
    <row r="24" spans="1:7" ht="9">
      <c r="A24" s="6" t="s">
        <v>27</v>
      </c>
      <c r="B24" s="14" t="s">
        <v>13</v>
      </c>
      <c r="C24" s="12">
        <v>10</v>
      </c>
      <c r="D24" s="14" t="s">
        <v>13</v>
      </c>
      <c r="E24" s="12">
        <v>13</v>
      </c>
      <c r="F24" s="12">
        <v>259</v>
      </c>
      <c r="G24" s="12">
        <v>282</v>
      </c>
    </row>
    <row r="25" spans="1:7" ht="9">
      <c r="A25" s="6" t="s">
        <v>28</v>
      </c>
      <c r="B25" s="12">
        <v>22</v>
      </c>
      <c r="C25" s="12">
        <v>718</v>
      </c>
      <c r="D25" s="12">
        <v>16</v>
      </c>
      <c r="E25" s="12">
        <v>455</v>
      </c>
      <c r="F25" s="13">
        <v>5351</v>
      </c>
      <c r="G25" s="13">
        <v>6562</v>
      </c>
    </row>
    <row r="26" spans="1:7" ht="9">
      <c r="A26" s="6" t="s">
        <v>29</v>
      </c>
      <c r="B26" s="12">
        <v>20</v>
      </c>
      <c r="C26" s="12">
        <v>314</v>
      </c>
      <c r="D26" s="12">
        <v>24</v>
      </c>
      <c r="E26" s="12">
        <v>184</v>
      </c>
      <c r="F26" s="13">
        <v>3722</v>
      </c>
      <c r="G26" s="13">
        <v>4264</v>
      </c>
    </row>
    <row r="27" spans="1:7" ht="9">
      <c r="A27" s="6" t="s">
        <v>30</v>
      </c>
      <c r="B27" s="14" t="s">
        <v>13</v>
      </c>
      <c r="C27" s="12">
        <v>36</v>
      </c>
      <c r="D27" s="12">
        <v>1</v>
      </c>
      <c r="E27" s="12">
        <v>21</v>
      </c>
      <c r="F27" s="12">
        <v>369</v>
      </c>
      <c r="G27" s="12">
        <v>427</v>
      </c>
    </row>
    <row r="28" spans="1:7" ht="9">
      <c r="A28" s="6" t="s">
        <v>31</v>
      </c>
      <c r="B28" s="12">
        <v>3</v>
      </c>
      <c r="C28" s="12">
        <v>152</v>
      </c>
      <c r="D28" s="12">
        <v>4</v>
      </c>
      <c r="E28" s="12">
        <v>137</v>
      </c>
      <c r="F28" s="13">
        <v>1136</v>
      </c>
      <c r="G28" s="13">
        <v>1432</v>
      </c>
    </row>
    <row r="29" spans="1:7" ht="9">
      <c r="A29" s="6" t="s">
        <v>32</v>
      </c>
      <c r="B29" s="12">
        <v>50</v>
      </c>
      <c r="C29" s="12">
        <v>321</v>
      </c>
      <c r="D29" s="12">
        <v>19</v>
      </c>
      <c r="E29" s="12">
        <v>400</v>
      </c>
      <c r="F29" s="13">
        <v>4506</v>
      </c>
      <c r="G29" s="13">
        <v>5296</v>
      </c>
    </row>
    <row r="30" spans="1:7" ht="9">
      <c r="A30" s="6" t="s">
        <v>33</v>
      </c>
      <c r="B30" s="12">
        <v>11</v>
      </c>
      <c r="C30" s="12">
        <v>93</v>
      </c>
      <c r="D30" s="12">
        <v>28</v>
      </c>
      <c r="E30" s="12">
        <v>197</v>
      </c>
      <c r="F30" s="13">
        <v>1444</v>
      </c>
      <c r="G30" s="13">
        <v>1773</v>
      </c>
    </row>
    <row r="31" spans="1:7" s="1" customFormat="1" ht="9">
      <c r="A31" s="1" t="s">
        <v>34</v>
      </c>
      <c r="B31" s="18">
        <v>531</v>
      </c>
      <c r="C31" s="19">
        <v>5703</v>
      </c>
      <c r="D31" s="18">
        <v>359</v>
      </c>
      <c r="E31" s="19">
        <v>5942</v>
      </c>
      <c r="F31" s="19">
        <v>52529</v>
      </c>
      <c r="G31" s="19">
        <v>65064</v>
      </c>
    </row>
    <row r="32" spans="2:6" s="1" customFormat="1" ht="9">
      <c r="B32" s="20"/>
      <c r="C32" s="20"/>
      <c r="D32" s="20"/>
      <c r="E32" s="21"/>
      <c r="F32" s="20"/>
    </row>
    <row r="33" spans="2:6" s="1" customFormat="1" ht="11.25" customHeight="1">
      <c r="B33" s="32" t="s">
        <v>35</v>
      </c>
      <c r="C33" s="32"/>
      <c r="D33" s="32"/>
      <c r="E33" s="32"/>
      <c r="F33" s="32"/>
    </row>
    <row r="34" spans="2:6" s="1" customFormat="1" ht="9">
      <c r="B34" s="20"/>
      <c r="C34" s="20"/>
      <c r="D34" s="20"/>
      <c r="E34" s="21"/>
      <c r="F34" s="20"/>
    </row>
    <row r="35" spans="1:7" s="1" customFormat="1" ht="9">
      <c r="A35" s="6" t="s">
        <v>11</v>
      </c>
      <c r="B35" s="22">
        <f>B9/G9*100</f>
        <v>0.9702850212249848</v>
      </c>
      <c r="C35" s="22">
        <f>C9/G9*100</f>
        <v>10.086921366484738</v>
      </c>
      <c r="D35" s="22">
        <f>D9/G9*100</f>
        <v>0.7883565797453002</v>
      </c>
      <c r="E35" s="22">
        <f>E9/G9*100</f>
        <v>9.581564584596727</v>
      </c>
      <c r="F35" s="22">
        <f>F9/G9*100</f>
        <v>78.57287244794826</v>
      </c>
      <c r="G35" s="22">
        <f aca="true" t="shared" si="0" ref="G35:G56">SUM(B35:F35)</f>
        <v>100</v>
      </c>
    </row>
    <row r="36" spans="1:7" s="1" customFormat="1" ht="9">
      <c r="A36" s="6" t="s">
        <v>36</v>
      </c>
      <c r="B36" s="23" t="s">
        <v>13</v>
      </c>
      <c r="C36" s="22">
        <f>C10/G10*100</f>
        <v>20.792079207920793</v>
      </c>
      <c r="D36" s="23" t="s">
        <v>13</v>
      </c>
      <c r="E36" s="22">
        <f>E10/G10*100</f>
        <v>3.9603960396039604</v>
      </c>
      <c r="F36" s="22">
        <f>F10/G10*100</f>
        <v>75.24752475247524</v>
      </c>
      <c r="G36" s="22">
        <f t="shared" si="0"/>
        <v>100</v>
      </c>
    </row>
    <row r="37" spans="1:7" s="1" customFormat="1" ht="9">
      <c r="A37" s="6" t="s">
        <v>14</v>
      </c>
      <c r="B37" s="22">
        <f>B11/G11*100</f>
        <v>0.5919854280510018</v>
      </c>
      <c r="C37" s="22">
        <f>C11/G11*100</f>
        <v>11.930783242258652</v>
      </c>
      <c r="D37" s="24">
        <f>D11/G11*100</f>
        <v>0.5919854280510018</v>
      </c>
      <c r="E37" s="22">
        <f>E11/G11*100</f>
        <v>6.193078324225866</v>
      </c>
      <c r="F37" s="22">
        <f>F11/G11*100</f>
        <v>80.69216757741347</v>
      </c>
      <c r="G37" s="22">
        <f>SUM(B37:F37)</f>
        <v>100</v>
      </c>
    </row>
    <row r="38" spans="1:7" s="1" customFormat="1" ht="9">
      <c r="A38" s="6" t="s">
        <v>15</v>
      </c>
      <c r="B38" s="22">
        <f>B12/G12*100</f>
        <v>0.7857844450397358</v>
      </c>
      <c r="C38" s="22">
        <f>C12/G12*100</f>
        <v>8.509688365032591</v>
      </c>
      <c r="D38" s="22">
        <f>D12/G12*100</f>
        <v>0.6429145459416019</v>
      </c>
      <c r="E38" s="22">
        <f>E12/G12*100</f>
        <v>10.44736137155103</v>
      </c>
      <c r="F38" s="22">
        <f>F12/G12*100</f>
        <v>79.61425127243504</v>
      </c>
      <c r="G38" s="22">
        <f t="shared" si="0"/>
        <v>100</v>
      </c>
    </row>
    <row r="39" spans="1:7" s="1" customFormat="1" ht="9">
      <c r="A39" s="9" t="s">
        <v>16</v>
      </c>
      <c r="B39" s="22">
        <f>B13/G13*100</f>
        <v>0.4677268475210477</v>
      </c>
      <c r="C39" s="22">
        <f aca="true" t="shared" si="1" ref="C39:C57">C13/G13*100</f>
        <v>3.367633302151544</v>
      </c>
      <c r="D39" s="24">
        <f>D13/G13*100</f>
        <v>0.5612722170252572</v>
      </c>
      <c r="E39" s="22">
        <f aca="true" t="shared" si="2" ref="E39:E57">E13/G13*100</f>
        <v>7.483629560336763</v>
      </c>
      <c r="F39" s="22">
        <f aca="true" t="shared" si="3" ref="F39:F57">F13/G13*100</f>
        <v>88.11973807296539</v>
      </c>
      <c r="G39" s="22">
        <f t="shared" si="0"/>
        <v>100</v>
      </c>
    </row>
    <row r="40" spans="1:7" s="1" customFormat="1" ht="9">
      <c r="A40" s="15" t="s">
        <v>37</v>
      </c>
      <c r="B40" s="16" t="s">
        <v>13</v>
      </c>
      <c r="C40" s="25">
        <f t="shared" si="1"/>
        <v>0.5</v>
      </c>
      <c r="D40" s="16" t="s">
        <v>13</v>
      </c>
      <c r="E40" s="25">
        <f t="shared" si="2"/>
        <v>1.6666666666666667</v>
      </c>
      <c r="F40" s="25">
        <f t="shared" si="3"/>
        <v>97.83333333333334</v>
      </c>
      <c r="G40" s="25">
        <f t="shared" si="0"/>
        <v>100.00000000000001</v>
      </c>
    </row>
    <row r="41" spans="1:7" s="1" customFormat="1" ht="9">
      <c r="A41" s="15" t="s">
        <v>18</v>
      </c>
      <c r="B41" s="25">
        <f aca="true" t="shared" si="4" ref="B41:B52">B15/G15*100</f>
        <v>1.0660980810234542</v>
      </c>
      <c r="C41" s="25">
        <f t="shared" si="1"/>
        <v>7.036247334754798</v>
      </c>
      <c r="D41" s="26">
        <f>D15/G15*100</f>
        <v>1.279317697228145</v>
      </c>
      <c r="E41" s="25">
        <f t="shared" si="2"/>
        <v>14.925373134328357</v>
      </c>
      <c r="F41" s="25">
        <f t="shared" si="3"/>
        <v>75.69296375266525</v>
      </c>
      <c r="G41" s="25">
        <f t="shared" si="0"/>
        <v>100</v>
      </c>
    </row>
    <row r="42" spans="1:7" s="1" customFormat="1" ht="9">
      <c r="A42" s="6" t="s">
        <v>19</v>
      </c>
      <c r="B42" s="22">
        <f t="shared" si="4"/>
        <v>1.1448701012769706</v>
      </c>
      <c r="C42" s="22">
        <f t="shared" si="1"/>
        <v>8.234258036107441</v>
      </c>
      <c r="D42" s="22">
        <f aca="true" t="shared" si="5" ref="D42:D57">D16/G16*100</f>
        <v>0.4183179216204315</v>
      </c>
      <c r="E42" s="22">
        <f t="shared" si="2"/>
        <v>7.133421400264201</v>
      </c>
      <c r="F42" s="22">
        <f t="shared" si="3"/>
        <v>83.06913254073095</v>
      </c>
      <c r="G42" s="22">
        <f t="shared" si="0"/>
        <v>100</v>
      </c>
    </row>
    <row r="43" spans="1:7" s="1" customFormat="1" ht="9">
      <c r="A43" s="6" t="s">
        <v>20</v>
      </c>
      <c r="B43" s="22">
        <f t="shared" si="4"/>
        <v>0.4908835904628331</v>
      </c>
      <c r="C43" s="22">
        <f t="shared" si="1"/>
        <v>5.890603085553997</v>
      </c>
      <c r="D43" s="22">
        <f t="shared" si="5"/>
        <v>0.21037868162692847</v>
      </c>
      <c r="E43" s="22">
        <f t="shared" si="2"/>
        <v>7.994389901823282</v>
      </c>
      <c r="F43" s="22">
        <f t="shared" si="3"/>
        <v>85.41374474053296</v>
      </c>
      <c r="G43" s="22">
        <f t="shared" si="0"/>
        <v>100</v>
      </c>
    </row>
    <row r="44" spans="1:7" s="1" customFormat="1" ht="9">
      <c r="A44" s="6" t="s">
        <v>21</v>
      </c>
      <c r="B44" s="22">
        <f t="shared" si="4"/>
        <v>1.156195462478185</v>
      </c>
      <c r="C44" s="22">
        <f t="shared" si="1"/>
        <v>6.151832460732985</v>
      </c>
      <c r="D44" s="22">
        <f t="shared" si="5"/>
        <v>0.6326352530541013</v>
      </c>
      <c r="E44" s="22">
        <f t="shared" si="2"/>
        <v>11.2565445026178</v>
      </c>
      <c r="F44" s="22">
        <f t="shared" si="3"/>
        <v>80.80279232111693</v>
      </c>
      <c r="G44" s="22">
        <f t="shared" si="0"/>
        <v>100</v>
      </c>
    </row>
    <row r="45" spans="1:7" s="1" customFormat="1" ht="9">
      <c r="A45" s="6" t="s">
        <v>22</v>
      </c>
      <c r="B45" s="22">
        <f t="shared" si="4"/>
        <v>1.2830188679245282</v>
      </c>
      <c r="C45" s="22">
        <f t="shared" si="1"/>
        <v>10.314465408805033</v>
      </c>
      <c r="D45" s="22">
        <f t="shared" si="5"/>
        <v>0.6792452830188679</v>
      </c>
      <c r="E45" s="22">
        <f t="shared" si="2"/>
        <v>9.761006289308176</v>
      </c>
      <c r="F45" s="22">
        <f t="shared" si="3"/>
        <v>77.9622641509434</v>
      </c>
      <c r="G45" s="22">
        <f t="shared" si="0"/>
        <v>100</v>
      </c>
    </row>
    <row r="46" spans="1:7" s="1" customFormat="1" ht="9">
      <c r="A46" s="6" t="s">
        <v>23</v>
      </c>
      <c r="B46" s="22">
        <f t="shared" si="4"/>
        <v>0.8421052631578947</v>
      </c>
      <c r="C46" s="22">
        <f t="shared" si="1"/>
        <v>6.315789473684211</v>
      </c>
      <c r="D46" s="22">
        <f t="shared" si="5"/>
        <v>0.10526315789473684</v>
      </c>
      <c r="E46" s="22">
        <f t="shared" si="2"/>
        <v>8.736842105263158</v>
      </c>
      <c r="F46" s="22">
        <f t="shared" si="3"/>
        <v>84</v>
      </c>
      <c r="G46" s="22">
        <f t="shared" si="0"/>
        <v>100</v>
      </c>
    </row>
    <row r="47" spans="1:7" s="1" customFormat="1" ht="9">
      <c r="A47" s="6" t="s">
        <v>24</v>
      </c>
      <c r="B47" s="22">
        <f t="shared" si="4"/>
        <v>1.1716057891109581</v>
      </c>
      <c r="C47" s="22">
        <f t="shared" si="1"/>
        <v>4.34183321847002</v>
      </c>
      <c r="D47" s="22">
        <f t="shared" si="5"/>
        <v>0.20675396278428668</v>
      </c>
      <c r="E47" s="22">
        <f t="shared" si="2"/>
        <v>7.787732598208132</v>
      </c>
      <c r="F47" s="22">
        <f t="shared" si="3"/>
        <v>86.4920744314266</v>
      </c>
      <c r="G47" s="22">
        <f t="shared" si="0"/>
        <v>100</v>
      </c>
    </row>
    <row r="48" spans="1:7" s="1" customFormat="1" ht="9">
      <c r="A48" s="6" t="s">
        <v>25</v>
      </c>
      <c r="B48" s="22">
        <f t="shared" si="4"/>
        <v>1.104417670682731</v>
      </c>
      <c r="C48" s="22">
        <f t="shared" si="1"/>
        <v>12.205966724039014</v>
      </c>
      <c r="D48" s="22">
        <f t="shared" si="5"/>
        <v>0.6310958118187034</v>
      </c>
      <c r="E48" s="22">
        <f t="shared" si="2"/>
        <v>14.644291451520367</v>
      </c>
      <c r="F48" s="22">
        <f t="shared" si="3"/>
        <v>71.4142283419392</v>
      </c>
      <c r="G48" s="22">
        <f t="shared" si="0"/>
        <v>100</v>
      </c>
    </row>
    <row r="49" spans="1:7" s="1" customFormat="1" ht="9">
      <c r="A49" s="6" t="s">
        <v>26</v>
      </c>
      <c r="B49" s="22">
        <f t="shared" si="4"/>
        <v>0.39603960396039606</v>
      </c>
      <c r="C49" s="22">
        <f t="shared" si="1"/>
        <v>9.438943894389439</v>
      </c>
      <c r="D49" s="22">
        <f t="shared" si="5"/>
        <v>0.7260726072607261</v>
      </c>
      <c r="E49" s="22">
        <f t="shared" si="2"/>
        <v>7.128712871287128</v>
      </c>
      <c r="F49" s="22">
        <f t="shared" si="3"/>
        <v>82.3102310231023</v>
      </c>
      <c r="G49" s="22">
        <f t="shared" si="0"/>
        <v>100</v>
      </c>
    </row>
    <row r="50" spans="1:7" s="1" customFormat="1" ht="9">
      <c r="A50" s="6" t="s">
        <v>27</v>
      </c>
      <c r="B50" s="14" t="s">
        <v>13</v>
      </c>
      <c r="C50" s="22">
        <f t="shared" si="1"/>
        <v>3.546099290780142</v>
      </c>
      <c r="D50" s="23" t="s">
        <v>13</v>
      </c>
      <c r="E50" s="22">
        <f t="shared" si="2"/>
        <v>4.609929078014184</v>
      </c>
      <c r="F50" s="22">
        <f t="shared" si="3"/>
        <v>91.84397163120568</v>
      </c>
      <c r="G50" s="22">
        <f t="shared" si="0"/>
        <v>100</v>
      </c>
    </row>
    <row r="51" spans="1:7" s="1" customFormat="1" ht="9">
      <c r="A51" s="6" t="s">
        <v>28</v>
      </c>
      <c r="B51" s="22">
        <f t="shared" si="4"/>
        <v>0.33526363913441026</v>
      </c>
      <c r="C51" s="22">
        <f t="shared" si="1"/>
        <v>10.941786040841208</v>
      </c>
      <c r="D51" s="22">
        <f t="shared" si="5"/>
        <v>0.24382810118866197</v>
      </c>
      <c r="E51" s="22">
        <f t="shared" si="2"/>
        <v>6.933861627552576</v>
      </c>
      <c r="F51" s="22">
        <f t="shared" si="3"/>
        <v>81.54526059128314</v>
      </c>
      <c r="G51" s="22">
        <f t="shared" si="0"/>
        <v>100</v>
      </c>
    </row>
    <row r="52" spans="1:7" s="1" customFormat="1" ht="9">
      <c r="A52" s="6" t="s">
        <v>29</v>
      </c>
      <c r="B52" s="22">
        <f t="shared" si="4"/>
        <v>0.46904315196998125</v>
      </c>
      <c r="C52" s="22">
        <f t="shared" si="1"/>
        <v>7.363977485928705</v>
      </c>
      <c r="D52" s="22">
        <f t="shared" si="5"/>
        <v>0.5628517823639775</v>
      </c>
      <c r="E52" s="22">
        <f t="shared" si="2"/>
        <v>4.315196998123827</v>
      </c>
      <c r="F52" s="22">
        <f t="shared" si="3"/>
        <v>87.28893058161351</v>
      </c>
      <c r="G52" s="22">
        <f t="shared" si="0"/>
        <v>100</v>
      </c>
    </row>
    <row r="53" spans="1:7" s="1" customFormat="1" ht="9">
      <c r="A53" s="6" t="s">
        <v>30</v>
      </c>
      <c r="B53" s="23" t="s">
        <v>13</v>
      </c>
      <c r="C53" s="22">
        <f t="shared" si="1"/>
        <v>8.430913348946136</v>
      </c>
      <c r="D53" s="24">
        <f>D27/G27*100</f>
        <v>0.234192037470726</v>
      </c>
      <c r="E53" s="22">
        <f t="shared" si="2"/>
        <v>4.918032786885246</v>
      </c>
      <c r="F53" s="22">
        <f t="shared" si="3"/>
        <v>86.41686182669788</v>
      </c>
      <c r="G53" s="22">
        <f t="shared" si="0"/>
        <v>99.99999999999999</v>
      </c>
    </row>
    <row r="54" spans="1:7" s="1" customFormat="1" ht="9">
      <c r="A54" s="6" t="s">
        <v>31</v>
      </c>
      <c r="B54" s="22">
        <f>B28/G28*100</f>
        <v>0.20949720670391062</v>
      </c>
      <c r="C54" s="22">
        <f t="shared" si="1"/>
        <v>10.614525139664805</v>
      </c>
      <c r="D54" s="22">
        <f t="shared" si="5"/>
        <v>0.27932960893854747</v>
      </c>
      <c r="E54" s="22">
        <f t="shared" si="2"/>
        <v>9.567039106145252</v>
      </c>
      <c r="F54" s="22">
        <f t="shared" si="3"/>
        <v>79.3296089385475</v>
      </c>
      <c r="G54" s="22">
        <f t="shared" si="0"/>
        <v>100</v>
      </c>
    </row>
    <row r="55" spans="1:7" s="1" customFormat="1" ht="9">
      <c r="A55" s="6" t="s">
        <v>32</v>
      </c>
      <c r="B55" s="22">
        <f>B29/G29*100</f>
        <v>0.9441087613293051</v>
      </c>
      <c r="C55" s="22">
        <f t="shared" si="1"/>
        <v>6.061178247734139</v>
      </c>
      <c r="D55" s="22">
        <f t="shared" si="5"/>
        <v>0.35876132930513593</v>
      </c>
      <c r="E55" s="22">
        <f t="shared" si="2"/>
        <v>7.552870090634441</v>
      </c>
      <c r="F55" s="22">
        <f t="shared" si="3"/>
        <v>85.08308157099698</v>
      </c>
      <c r="G55" s="22">
        <f t="shared" si="0"/>
        <v>100</v>
      </c>
    </row>
    <row r="56" spans="1:7" s="1" customFormat="1" ht="9">
      <c r="A56" s="6" t="s">
        <v>33</v>
      </c>
      <c r="B56" s="22">
        <f>B30/G30*100</f>
        <v>0.6204173716864072</v>
      </c>
      <c r="C56" s="22">
        <f t="shared" si="1"/>
        <v>5.245346869712352</v>
      </c>
      <c r="D56" s="22">
        <f t="shared" si="5"/>
        <v>1.5792442188381277</v>
      </c>
      <c r="E56" s="22">
        <f t="shared" si="2"/>
        <v>11.11111111111111</v>
      </c>
      <c r="F56" s="22">
        <f t="shared" si="3"/>
        <v>81.44388042865201</v>
      </c>
      <c r="G56" s="22">
        <f t="shared" si="0"/>
        <v>100</v>
      </c>
    </row>
    <row r="57" spans="1:7" s="1" customFormat="1" ht="9">
      <c r="A57" s="1" t="s">
        <v>34</v>
      </c>
      <c r="B57" s="27">
        <f>B31/G31*100</f>
        <v>0.816119513094799</v>
      </c>
      <c r="C57" s="27">
        <f t="shared" si="1"/>
        <v>8.765215787532275</v>
      </c>
      <c r="D57" s="27">
        <f t="shared" si="5"/>
        <v>0.5517644165744497</v>
      </c>
      <c r="E57" s="27">
        <f t="shared" si="2"/>
        <v>9.132546415836714</v>
      </c>
      <c r="F57" s="27">
        <f t="shared" si="3"/>
        <v>80.73435386696175</v>
      </c>
      <c r="G57" s="27">
        <f>SUM(B57:F57)</f>
        <v>100</v>
      </c>
    </row>
    <row r="58" spans="1:7" ht="7.5" customHeight="1">
      <c r="A58" s="4"/>
      <c r="B58" s="4"/>
      <c r="C58" s="4"/>
      <c r="D58" s="4"/>
      <c r="E58" s="4"/>
      <c r="F58" s="4"/>
      <c r="G58" s="4"/>
    </row>
    <row r="59" spans="1:5" s="28" customFormat="1" ht="10.5" customHeight="1">
      <c r="A59" s="28" t="s">
        <v>38</v>
      </c>
      <c r="B59" s="29"/>
      <c r="C59" s="29"/>
      <c r="D59" s="29"/>
      <c r="E59" s="29"/>
    </row>
  </sheetData>
  <sheetProtection/>
  <mergeCells count="10">
    <mergeCell ref="G5:G6"/>
    <mergeCell ref="B7:F7"/>
    <mergeCell ref="B33:F33"/>
    <mergeCell ref="B4:F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Giancarlo GG. Gualtieri</dc:creator>
  <cp:keywords/>
  <dc:description/>
  <cp:lastModifiedBy>Giancarlo GG. Gualtieri</cp:lastModifiedBy>
  <cp:lastPrinted>2014-06-20T13:06:51Z</cp:lastPrinted>
  <dcterms:created xsi:type="dcterms:W3CDTF">2014-06-20T13:06:44Z</dcterms:created>
  <dcterms:modified xsi:type="dcterms:W3CDTF">2014-06-20T13:32:44Z</dcterms:modified>
  <cp:category/>
  <cp:version/>
  <cp:contentType/>
  <cp:contentStatus/>
</cp:coreProperties>
</file>