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16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<sst xmlns="http://schemas.openxmlformats.org/spreadsheetml/2006/main" count="16" uniqueCount="11">
  <si>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Tavola 1.16 - </t>
  </si>
  <si>
    <t>ANNI</t>
  </si>
  <si>
    <t>Valori assoluti</t>
  </si>
  <si>
    <t>Composizioni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</si>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</sst>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0"/>
          <a:ext cx="5038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Figli affidati nelle separazioni personali dei coniugi per tipo di affidamento - Anni 2002-2012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57421875" style="10" customWidth="1"/>
    <col min="2" max="3" width="7.57421875" style="10" customWidth="1"/>
    <col min="4" max="4" width="9.421875" style="10" customWidth="1"/>
    <col min="5" max="5" width="6.421875" style="10" customWidth="1"/>
    <col min="6" max="6" width="7.28125" style="10" customWidth="1"/>
    <col min="7" max="7" width="0.9921875" style="10" customWidth="1"/>
    <col min="8" max="8" width="6.57421875" style="10" customWidth="1"/>
    <col min="9" max="9" width="7.57421875" style="10" customWidth="1"/>
    <col min="10" max="10" width="9.421875" style="10" customWidth="1"/>
    <col min="11" max="11" width="6.8515625" style="10" customWidth="1"/>
    <col min="12" max="12" width="7.28125" style="10" customWidth="1"/>
    <col min="13" max="248" width="9.140625" style="10" customWidth="1"/>
    <col min="249" max="249" width="9.57421875" style="10" customWidth="1"/>
    <col min="250" max="251" width="7.57421875" style="10" customWidth="1"/>
    <col min="252" max="252" width="9.421875" style="10" customWidth="1"/>
    <col min="253" max="253" width="6.421875" style="10" customWidth="1"/>
    <col min="254" max="254" width="7.28125" style="10" customWidth="1"/>
    <col min="255" max="255" width="0.9921875" style="10" customWidth="1"/>
    <col min="256" max="16384" width="6.57421875" style="10" customWidth="1"/>
  </cols>
  <sheetData>
    <row r="1" spans="1:12" s="3" customFormat="1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s="3" customFormat="1" ht="12">
      <c r="A2" s="4"/>
      <c r="B2" s="2"/>
      <c r="C2" s="2"/>
      <c r="D2" s="2"/>
      <c r="E2" s="2"/>
      <c r="F2" s="2"/>
      <c r="G2" s="2"/>
      <c r="H2" s="2"/>
      <c r="I2" s="2"/>
      <c r="J2" s="2"/>
      <c r="K2" s="1"/>
      <c r="L2" s="2"/>
    </row>
    <row r="3" spans="1:12" s="6" customFormat="1" ht="11.25">
      <c r="A3" s="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9">
      <c r="A4" s="24" t="s">
        <v>1</v>
      </c>
      <c r="B4" s="7" t="s">
        <v>2</v>
      </c>
      <c r="C4" s="7"/>
      <c r="D4" s="8"/>
      <c r="E4" s="8"/>
      <c r="F4" s="8"/>
      <c r="G4" s="9"/>
      <c r="H4" s="26" t="s">
        <v>3</v>
      </c>
      <c r="I4" s="26"/>
      <c r="J4" s="26"/>
      <c r="K4" s="26"/>
      <c r="L4" s="26"/>
    </row>
    <row r="5" spans="1:12" ht="27">
      <c r="A5" s="25"/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/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</row>
    <row r="7" spans="1:12" ht="9">
      <c r="A7" s="14">
        <v>2002</v>
      </c>
      <c r="B7" s="15">
        <v>2426</v>
      </c>
      <c r="C7" s="15">
        <v>50504</v>
      </c>
      <c r="D7" s="15">
        <v>6238</v>
      </c>
      <c r="E7" s="15">
        <v>312</v>
      </c>
      <c r="F7" s="15">
        <v>59480</v>
      </c>
      <c r="H7" s="16">
        <v>4.1</v>
      </c>
      <c r="I7" s="16">
        <v>84.9</v>
      </c>
      <c r="J7" s="16">
        <v>10.5</v>
      </c>
      <c r="K7" s="16">
        <v>0.5</v>
      </c>
      <c r="L7" s="16">
        <v>100</v>
      </c>
    </row>
    <row r="8" spans="1:12" ht="9">
      <c r="A8" s="14">
        <v>2003</v>
      </c>
      <c r="B8" s="15">
        <v>2338</v>
      </c>
      <c r="C8" s="15">
        <v>52060</v>
      </c>
      <c r="D8" s="15">
        <v>7400</v>
      </c>
      <c r="E8" s="15">
        <v>252</v>
      </c>
      <c r="F8" s="15">
        <v>62050</v>
      </c>
      <c r="H8" s="16">
        <v>3.8</v>
      </c>
      <c r="I8" s="16">
        <v>83.9</v>
      </c>
      <c r="J8" s="16">
        <v>11.9</v>
      </c>
      <c r="K8" s="16">
        <v>0.4</v>
      </c>
      <c r="L8" s="16">
        <v>100</v>
      </c>
    </row>
    <row r="9" spans="1:12" ht="9">
      <c r="A9" s="14">
        <v>2004</v>
      </c>
      <c r="B9" s="15">
        <v>2338</v>
      </c>
      <c r="C9" s="15">
        <v>53478</v>
      </c>
      <c r="D9" s="15">
        <v>8178</v>
      </c>
      <c r="E9" s="15">
        <v>298</v>
      </c>
      <c r="F9" s="15">
        <v>64292</v>
      </c>
      <c r="H9" s="16">
        <v>3.6</v>
      </c>
      <c r="I9" s="16">
        <v>83.2</v>
      </c>
      <c r="J9" s="16">
        <v>12.7</v>
      </c>
      <c r="K9" s="16">
        <v>0.5</v>
      </c>
      <c r="L9" s="16">
        <v>100</v>
      </c>
    </row>
    <row r="10" spans="1:12" ht="9">
      <c r="A10" s="14">
        <v>2005</v>
      </c>
      <c r="B10" s="15">
        <v>2180</v>
      </c>
      <c r="C10" s="15">
        <v>51570</v>
      </c>
      <c r="D10" s="15">
        <v>9835</v>
      </c>
      <c r="E10" s="15">
        <v>327</v>
      </c>
      <c r="F10" s="15">
        <v>63912</v>
      </c>
      <c r="H10" s="16">
        <v>3.4</v>
      </c>
      <c r="I10" s="16">
        <v>80.7</v>
      </c>
      <c r="J10" s="16">
        <v>15.4</v>
      </c>
      <c r="K10" s="16">
        <v>0.5</v>
      </c>
      <c r="L10" s="16">
        <v>100</v>
      </c>
    </row>
    <row r="11" spans="1:12" ht="9">
      <c r="A11" s="14">
        <v>2006</v>
      </c>
      <c r="B11" s="17">
        <v>1546</v>
      </c>
      <c r="C11" s="17">
        <v>36856</v>
      </c>
      <c r="D11" s="17">
        <v>24536</v>
      </c>
      <c r="E11" s="18">
        <v>318</v>
      </c>
      <c r="F11" s="17">
        <v>63256</v>
      </c>
      <c r="H11" s="16">
        <v>2.444036929303149</v>
      </c>
      <c r="I11" s="16">
        <v>58.26482863285696</v>
      </c>
      <c r="J11" s="16">
        <v>38.78841532819021</v>
      </c>
      <c r="K11" s="16">
        <v>0.5027191096496775</v>
      </c>
      <c r="L11" s="16">
        <v>100</v>
      </c>
    </row>
    <row r="12" spans="1:12" ht="9">
      <c r="A12" s="14">
        <v>2007</v>
      </c>
      <c r="B12" s="17">
        <v>1055</v>
      </c>
      <c r="C12" s="17">
        <v>16986</v>
      </c>
      <c r="D12" s="17">
        <v>47892</v>
      </c>
      <c r="E12" s="18">
        <v>473</v>
      </c>
      <c r="F12" s="17">
        <v>66406</v>
      </c>
      <c r="H12" s="16">
        <f aca="true" t="shared" si="0" ref="H12:H17">B12/F12*100</f>
        <v>1.5887118633858384</v>
      </c>
      <c r="I12" s="16">
        <f aca="true" t="shared" si="1" ref="I12:I17">C12/F12*100</f>
        <v>25.579013944523087</v>
      </c>
      <c r="J12" s="16">
        <f aca="true" t="shared" si="2" ref="J12:J17">D12/F12*100</f>
        <v>72.11998915760624</v>
      </c>
      <c r="K12" s="16">
        <f aca="true" t="shared" si="3" ref="K12:K17">E12/F12*100</f>
        <v>0.7122850344848357</v>
      </c>
      <c r="L12" s="16">
        <f aca="true" t="shared" si="4" ref="L12:L17">SUM(H12:K12)</f>
        <v>100</v>
      </c>
    </row>
    <row r="13" spans="1:12" ht="9">
      <c r="A13" s="14">
        <v>2008</v>
      </c>
      <c r="B13" s="19">
        <v>978</v>
      </c>
      <c r="C13" s="20">
        <v>12572</v>
      </c>
      <c r="D13" s="20">
        <v>51816</v>
      </c>
      <c r="E13" s="19">
        <v>361</v>
      </c>
      <c r="F13" s="20">
        <v>65727</v>
      </c>
      <c r="H13" s="16">
        <f t="shared" si="0"/>
        <v>1.4879729791409924</v>
      </c>
      <c r="I13" s="16">
        <f t="shared" si="1"/>
        <v>19.127603572352307</v>
      </c>
      <c r="J13" s="16">
        <f t="shared" si="2"/>
        <v>78.83518188872152</v>
      </c>
      <c r="K13" s="16">
        <f t="shared" si="3"/>
        <v>0.549241559785172</v>
      </c>
      <c r="L13" s="16">
        <f t="shared" si="4"/>
        <v>100</v>
      </c>
    </row>
    <row r="14" spans="1:12" ht="9">
      <c r="A14" s="14">
        <v>2009</v>
      </c>
      <c r="B14" s="19">
        <v>659</v>
      </c>
      <c r="C14" s="20">
        <v>7647</v>
      </c>
      <c r="D14" s="20">
        <v>53988</v>
      </c>
      <c r="E14" s="19">
        <v>369</v>
      </c>
      <c r="F14" s="20">
        <v>62663</v>
      </c>
      <c r="H14" s="16">
        <f t="shared" si="0"/>
        <v>1.0516572778194468</v>
      </c>
      <c r="I14" s="16">
        <f t="shared" si="1"/>
        <v>12.203373601646906</v>
      </c>
      <c r="J14" s="16">
        <f t="shared" si="2"/>
        <v>86.15610487847694</v>
      </c>
      <c r="K14" s="16">
        <f t="shared" si="3"/>
        <v>0.5888642420567161</v>
      </c>
      <c r="L14" s="16">
        <f t="shared" si="4"/>
        <v>100</v>
      </c>
    </row>
    <row r="15" spans="1:12" ht="9">
      <c r="A15" s="14">
        <v>2010</v>
      </c>
      <c r="B15" s="18">
        <v>519</v>
      </c>
      <c r="C15" s="17">
        <v>5900</v>
      </c>
      <c r="D15" s="17">
        <v>58723</v>
      </c>
      <c r="E15" s="18">
        <v>285</v>
      </c>
      <c r="F15" s="17">
        <v>65427</v>
      </c>
      <c r="H15" s="16">
        <f t="shared" si="0"/>
        <v>0.7932504929157687</v>
      </c>
      <c r="I15" s="16">
        <f t="shared" si="1"/>
        <v>9.017683830834365</v>
      </c>
      <c r="J15" s="16">
        <f t="shared" si="2"/>
        <v>89.75346569459091</v>
      </c>
      <c r="K15" s="16">
        <f t="shared" si="3"/>
        <v>0.4355999816589481</v>
      </c>
      <c r="L15" s="16">
        <f t="shared" si="4"/>
        <v>100</v>
      </c>
    </row>
    <row r="16" spans="1:12" ht="9">
      <c r="A16" s="14">
        <v>2011</v>
      </c>
      <c r="B16" s="18">
        <v>504</v>
      </c>
      <c r="C16" s="17">
        <v>5773</v>
      </c>
      <c r="D16" s="17">
        <v>61121</v>
      </c>
      <c r="E16" s="18">
        <v>315</v>
      </c>
      <c r="F16" s="17">
        <f>SUM(B16:E16)</f>
        <v>67713</v>
      </c>
      <c r="H16" s="16">
        <f t="shared" si="0"/>
        <v>0.7443179300872802</v>
      </c>
      <c r="I16" s="16">
        <f t="shared" si="1"/>
        <v>8.525689306337041</v>
      </c>
      <c r="J16" s="16">
        <f t="shared" si="2"/>
        <v>90.26479405727113</v>
      </c>
      <c r="K16" s="16">
        <f t="shared" si="3"/>
        <v>0.46519870630455007</v>
      </c>
      <c r="L16" s="16">
        <f t="shared" si="4"/>
        <v>100</v>
      </c>
    </row>
    <row r="17" spans="1:12" ht="9">
      <c r="A17" s="14">
        <v>2012</v>
      </c>
      <c r="B17" s="18">
        <v>531</v>
      </c>
      <c r="C17" s="17">
        <v>5703</v>
      </c>
      <c r="D17" s="17">
        <v>58471</v>
      </c>
      <c r="E17" s="18">
        <v>359</v>
      </c>
      <c r="F17" s="17">
        <f>SUM(B17:E17)</f>
        <v>65064</v>
      </c>
      <c r="H17" s="16">
        <f t="shared" si="0"/>
        <v>0.816119513094799</v>
      </c>
      <c r="I17" s="16">
        <f t="shared" si="1"/>
        <v>8.765215787532275</v>
      </c>
      <c r="J17" s="16">
        <f t="shared" si="2"/>
        <v>89.86690028279848</v>
      </c>
      <c r="K17" s="16">
        <f t="shared" si="3"/>
        <v>0.5517644165744497</v>
      </c>
      <c r="L17" s="16">
        <f t="shared" si="4"/>
        <v>100</v>
      </c>
    </row>
    <row r="18" spans="1:12" ht="9">
      <c r="A18" s="2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20" ht="9">
      <c r="A20" s="22" t="s">
        <v>9</v>
      </c>
    </row>
    <row r="21" ht="9">
      <c r="A21" s="10" t="s">
        <v>10</v>
      </c>
    </row>
  </sheetData>
  <sheetProtection/>
  <mergeCells count="3">
    <mergeCell ref="B3:L3"/>
    <mergeCell ref="A4:A5"/>
    <mergeCell ref="H4:L4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2014-06-20T12:57:48Z</cp:lastPrinted>
  <dcterms:created xsi:type="dcterms:W3CDTF">2014-06-20T12:55:43Z</dcterms:created>
  <dcterms:modified xsi:type="dcterms:W3CDTF">2014-06-20T13:31:00Z</dcterms:modified>
  <cp:category/>
  <cp:version/>
  <cp:contentType/>
  <cp:contentStatus/>
</cp:coreProperties>
</file>