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<sst xmlns="http://schemas.openxmlformats.org/spreadsheetml/2006/main" count="64" uniqueCount="38">
  <si>
    <r>
      <t xml:space="preserve">Tavola 2.16 - Figli affidati in divorzi per tipo di affidamento e regione - Anno 2009 </t>
    </r>
    <r>
      <rPr>
        <i/>
        <sz val="9"/>
        <rFont val="Arial"/>
        <family val="2"/>
      </rPr>
      <t xml:space="preserve">(valori assoluti e composizioni                                                    </t>
    </r>
  </si>
  <si>
    <r>
      <t xml:space="preserve">                      </t>
    </r>
    <r>
      <rPr>
        <i/>
        <sz val="9"/>
        <rFont val="Arial"/>
        <family val="2"/>
      </rPr>
      <t xml:space="preserve"> percentuali)</t>
    </r>
  </si>
  <si>
    <t>REGIONI (a)</t>
  </si>
  <si>
    <t>Tipo di affidamento</t>
  </si>
  <si>
    <t>Totale</t>
  </si>
  <si>
    <t>Esclusivo al padre</t>
  </si>
  <si>
    <t>Esclusivo alla madre</t>
  </si>
  <si>
    <t>Condiviso</t>
  </si>
  <si>
    <t>A terzi</t>
  </si>
  <si>
    <t>VALORI ASSOLUTI</t>
  </si>
  <si>
    <t>Piemonte</t>
  </si>
  <si>
    <t>Valle d'Aosta/Vallée d'Aoste</t>
  </si>
  <si>
    <t>-</t>
  </si>
  <si>
    <t>Lombardia</t>
  </si>
  <si>
    <t>Liguria</t>
  </si>
  <si>
    <t>Trentino-Alto Adige/Südtirol</t>
  </si>
  <si>
    <t>Bolzano/Bozen</t>
  </si>
  <si>
    <t xml:space="preserve">Trento </t>
  </si>
  <si>
    <t xml:space="preserve">Veneto 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</si>
  <si>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</si>
  <si>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</si>
  <si>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</si>
  <si>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</si>
  <si>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</si>
  <si>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</si>
  <si>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</si>
  <si>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</si>
  <si>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 xml:space="preserve">Campania </t>
  </si>
  <si>
    <t>Puglia</t>
  </si>
  <si>
    <t>Basilicata</t>
  </si>
  <si>
    <t>Calabria</t>
  </si>
  <si>
    <t>Sicilia</t>
  </si>
  <si>
    <t>Sardegna</t>
  </si>
  <si>
    <t>Italia</t>
  </si>
  <si>
    <t>COMPOSIZIONI PERCENTUALI</t>
  </si>
  <si>
    <t>Valle d'Aosta</t>
  </si>
  <si>
    <t>Bolzano-Bozen</t>
  </si>
  <si>
    <t>(a) Regioni nelle quali i tribunali hanno emesso il provvedimento di divorzio.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</si>
</sst>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9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7"/>
      <name val="Arial"/>
      <family val="0"/>
    </font>
    <font>
      <sz val="7"/>
      <color indexed="8"/>
      <name val="Arial"/>
      <family val="0"/>
    </font>
    <font>
      <i/>
      <sz val="7"/>
      <name val="Arial"/>
      <family val="0"/>
    </font>
    <font>
      <b/>
      <sz val="7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3" fontId="4" fillId="2" borderId="0" xfId="0" applyNumberFormat="1" applyFont="1" applyFill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164" fontId="4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28125" style="4" customWidth="1"/>
    <col min="2" max="2" width="13.140625" style="4" customWidth="1"/>
    <col min="3" max="3" width="14.421875" style="4" customWidth="1"/>
    <col min="4" max="5" width="10.7109375" style="4" customWidth="1"/>
    <col min="6" max="6" width="13.8515625" style="4" customWidth="1"/>
    <col min="7" max="16384" width="9.140625" style="4" customWidth="1"/>
  </cols>
  <sheetData>
    <row r="1" spans="1:2" s="1" customFormat="1" ht="12">
      <c r="A1" s="1" t="s">
        <v>0</v>
      </c>
      <c r="B1" s="2"/>
    </row>
    <row r="2" spans="1:2" s="1" customFormat="1" ht="12">
      <c r="A2" s="1" t="s">
        <v>1</v>
      </c>
      <c r="B2" s="2"/>
    </row>
    <row r="3" spans="1:6" ht="11.25">
      <c r="A3" s="3"/>
      <c r="B3" s="3"/>
      <c r="C3" s="3"/>
      <c r="D3" s="3"/>
      <c r="E3" s="3"/>
      <c r="F3" s="3"/>
    </row>
    <row r="4" spans="1:6" ht="11.25" customHeight="1">
      <c r="A4" s="5" t="s">
        <v>2</v>
      </c>
      <c r="B4" s="6" t="s">
        <v>3</v>
      </c>
      <c r="C4" s="6"/>
      <c r="D4" s="6"/>
      <c r="E4" s="6"/>
      <c r="F4" s="7" t="s">
        <v>4</v>
      </c>
    </row>
    <row r="5" spans="1:6" ht="11.25">
      <c r="A5" s="8"/>
      <c r="B5" s="9" t="s">
        <v>5</v>
      </c>
      <c r="C5" s="9" t="s">
        <v>6</v>
      </c>
      <c r="D5" s="9" t="s">
        <v>7</v>
      </c>
      <c r="E5" s="9" t="s">
        <v>8</v>
      </c>
      <c r="F5" s="10"/>
    </row>
    <row r="6" spans="1:6" ht="6.75" customHeight="1">
      <c r="A6" s="11"/>
      <c r="B6" s="12"/>
      <c r="C6" s="12"/>
      <c r="D6" s="12"/>
      <c r="E6" s="12"/>
      <c r="F6" s="13"/>
    </row>
    <row r="7" spans="1:6" ht="11.25">
      <c r="A7" s="11"/>
      <c r="B7" s="14" t="s">
        <v>9</v>
      </c>
      <c r="C7" s="14"/>
      <c r="D7" s="14"/>
      <c r="E7" s="14"/>
      <c r="F7" s="14"/>
    </row>
    <row r="8" spans="1:6" ht="6" customHeight="1">
      <c r="A8" s="15"/>
      <c r="B8" s="15"/>
      <c r="C8" s="15"/>
      <c r="D8" s="15"/>
      <c r="E8" s="15"/>
      <c r="F8" s="15"/>
    </row>
    <row r="9" spans="1:6" ht="9" customHeight="1">
      <c r="A9" s="15" t="s">
        <v>10</v>
      </c>
      <c r="B9" s="16">
        <v>69</v>
      </c>
      <c r="C9" s="16">
        <v>616</v>
      </c>
      <c r="D9" s="17">
        <v>1846</v>
      </c>
      <c r="E9" s="16">
        <v>23</v>
      </c>
      <c r="F9" s="17">
        <v>2554</v>
      </c>
    </row>
    <row r="10" spans="1:6" ht="9" customHeight="1">
      <c r="A10" s="15" t="s">
        <v>11</v>
      </c>
      <c r="B10" s="16">
        <v>3</v>
      </c>
      <c r="C10" s="16">
        <v>22</v>
      </c>
      <c r="D10" s="16">
        <v>56</v>
      </c>
      <c r="E10" s="18" t="s">
        <v>12</v>
      </c>
      <c r="F10" s="16">
        <v>81</v>
      </c>
    </row>
    <row r="11" spans="1:6" ht="9" customHeight="1">
      <c r="A11" s="15" t="s">
        <v>13</v>
      </c>
      <c r="B11" s="16">
        <v>101</v>
      </c>
      <c r="C11" s="17">
        <v>1313</v>
      </c>
      <c r="D11" s="17">
        <v>3705</v>
      </c>
      <c r="E11" s="16">
        <v>51</v>
      </c>
      <c r="F11" s="17">
        <v>5170</v>
      </c>
    </row>
    <row r="12" spans="1:6" ht="9" customHeight="1">
      <c r="A12" s="15" t="s">
        <v>14</v>
      </c>
      <c r="B12" s="16">
        <v>24</v>
      </c>
      <c r="C12" s="16">
        <v>251</v>
      </c>
      <c r="D12" s="16">
        <v>588</v>
      </c>
      <c r="E12" s="16">
        <v>6</v>
      </c>
      <c r="F12" s="16">
        <v>869</v>
      </c>
    </row>
    <row r="13" spans="1:6" ht="9" customHeight="1">
      <c r="A13" s="19" t="s">
        <v>15</v>
      </c>
      <c r="B13" s="16">
        <v>7</v>
      </c>
      <c r="C13" s="16">
        <v>75</v>
      </c>
      <c r="D13" s="16">
        <v>435</v>
      </c>
      <c r="E13" s="16">
        <v>1</v>
      </c>
      <c r="F13" s="16">
        <v>518</v>
      </c>
    </row>
    <row r="14" spans="1:6" ht="9" customHeight="1">
      <c r="A14" s="20" t="s">
        <v>16</v>
      </c>
      <c r="B14" s="21">
        <v>5</v>
      </c>
      <c r="C14" s="21">
        <v>38</v>
      </c>
      <c r="D14" s="21">
        <v>270</v>
      </c>
      <c r="E14" s="21">
        <v>1</v>
      </c>
      <c r="F14" s="21">
        <v>314</v>
      </c>
    </row>
    <row r="15" spans="1:6" ht="9" customHeight="1">
      <c r="A15" s="20" t="s">
        <v>17</v>
      </c>
      <c r="B15" s="21">
        <v>2</v>
      </c>
      <c r="C15" s="21">
        <v>37</v>
      </c>
      <c r="D15" s="21">
        <v>165</v>
      </c>
      <c r="E15" s="22" t="s">
        <v>12</v>
      </c>
      <c r="F15" s="21">
        <v>204</v>
      </c>
    </row>
    <row r="16" spans="1:6" ht="9" customHeight="1">
      <c r="A16" s="15" t="s">
        <v>18</v>
      </c>
      <c r="B16" s="16">
        <v>61</v>
      </c>
      <c r="C16" s="16">
        <v>444</v>
      </c>
      <c r="D16" s="17">
        <v>1515</v>
      </c>
      <c r="E16" s="16">
        <v>15</v>
      </c>
      <c r="F16" s="17">
        <v>2035</v>
      </c>
    </row>
    <row r="17" spans="1:6" ht="9" customHeight="1">
      <c r="A17" s="15" t="s">
        <v>19</v>
      </c>
      <c r="B17" s="16">
        <v>8</v>
      </c>
      <c r="C17" s="16">
        <v>170</v>
      </c>
      <c r="D17" s="16">
        <v>534</v>
      </c>
      <c r="E17" s="16">
        <v>9</v>
      </c>
      <c r="F17" s="16">
        <v>721</v>
      </c>
    </row>
    <row r="18" spans="1:6" ht="9" customHeight="1">
      <c r="A18" s="15" t="s">
        <v>20</v>
      </c>
      <c r="B18" s="16">
        <v>32</v>
      </c>
      <c r="C18" s="16">
        <v>452</v>
      </c>
      <c r="D18" s="17">
        <v>1546</v>
      </c>
      <c r="E18" s="16">
        <v>22</v>
      </c>
      <c r="F18" s="17">
        <v>2052</v>
      </c>
    </row>
    <row r="19" spans="1:6" ht="9" customHeight="1">
      <c r="A19" s="15" t="s">
        <v>21</v>
      </c>
      <c r="B19" s="16">
        <v>33</v>
      </c>
      <c r="C19" s="16">
        <v>352</v>
      </c>
      <c r="D19" s="17">
        <v>1341</v>
      </c>
      <c r="E19" s="16">
        <v>6</v>
      </c>
      <c r="F19" s="17">
        <v>1732</v>
      </c>
    </row>
    <row r="20" spans="1:6" ht="9" customHeight="1">
      <c r="A20" s="15" t="s">
        <v>22</v>
      </c>
      <c r="B20" s="16">
        <v>4</v>
      </c>
      <c r="C20" s="16">
        <v>80</v>
      </c>
      <c r="D20" s="16">
        <v>282</v>
      </c>
      <c r="E20" s="16">
        <v>1</v>
      </c>
      <c r="F20" s="16">
        <v>367</v>
      </c>
    </row>
    <row r="21" spans="1:6" ht="9" customHeight="1">
      <c r="A21" s="15" t="s">
        <v>23</v>
      </c>
      <c r="B21" s="16">
        <v>11</v>
      </c>
      <c r="C21" s="16">
        <v>137</v>
      </c>
      <c r="D21" s="16">
        <v>405</v>
      </c>
      <c r="E21" s="16">
        <v>3</v>
      </c>
      <c r="F21" s="16">
        <v>556</v>
      </c>
    </row>
    <row r="22" spans="1:6" ht="9" customHeight="1">
      <c r="A22" s="15" t="s">
        <v>24</v>
      </c>
      <c r="B22" s="16">
        <v>53</v>
      </c>
      <c r="C22" s="16">
        <v>847</v>
      </c>
      <c r="D22" s="17">
        <v>1388</v>
      </c>
      <c r="E22" s="16">
        <v>15</v>
      </c>
      <c r="F22" s="17">
        <v>2303</v>
      </c>
    </row>
    <row r="23" spans="1:6" ht="9" customHeight="1">
      <c r="A23" s="15" t="s">
        <v>25</v>
      </c>
      <c r="B23" s="16">
        <v>7</v>
      </c>
      <c r="C23" s="16">
        <v>209</v>
      </c>
      <c r="D23" s="16">
        <v>313</v>
      </c>
      <c r="E23" s="16">
        <v>2</v>
      </c>
      <c r="F23" s="16">
        <v>531</v>
      </c>
    </row>
    <row r="24" spans="1:6" ht="9" customHeight="1">
      <c r="A24" s="15" t="s">
        <v>26</v>
      </c>
      <c r="B24" s="16">
        <v>6</v>
      </c>
      <c r="C24" s="16">
        <v>41</v>
      </c>
      <c r="D24" s="16">
        <v>44</v>
      </c>
      <c r="E24" s="16">
        <v>1</v>
      </c>
      <c r="F24" s="16">
        <v>92</v>
      </c>
    </row>
    <row r="25" spans="1:6" ht="9" customHeight="1">
      <c r="A25" s="15" t="s">
        <v>27</v>
      </c>
      <c r="B25" s="16">
        <v>44</v>
      </c>
      <c r="C25" s="16">
        <v>668</v>
      </c>
      <c r="D25" s="17">
        <v>1150</v>
      </c>
      <c r="E25" s="16">
        <v>9</v>
      </c>
      <c r="F25" s="17">
        <v>1871</v>
      </c>
    </row>
    <row r="26" spans="1:6" ht="9" customHeight="1">
      <c r="A26" s="15" t="s">
        <v>28</v>
      </c>
      <c r="B26" s="16">
        <v>35</v>
      </c>
      <c r="C26" s="16">
        <v>376</v>
      </c>
      <c r="D26" s="16">
        <v>799</v>
      </c>
      <c r="E26" s="18" t="s">
        <v>12</v>
      </c>
      <c r="F26" s="17">
        <v>1210</v>
      </c>
    </row>
    <row r="27" spans="1:6" ht="9" customHeight="1">
      <c r="A27" s="15" t="s">
        <v>29</v>
      </c>
      <c r="B27" s="16">
        <v>4</v>
      </c>
      <c r="C27" s="16">
        <v>57</v>
      </c>
      <c r="D27" s="16">
        <v>94</v>
      </c>
      <c r="E27" s="16">
        <v>1</v>
      </c>
      <c r="F27" s="16">
        <v>156</v>
      </c>
    </row>
    <row r="28" spans="1:6" ht="9" customHeight="1">
      <c r="A28" s="15" t="s">
        <v>30</v>
      </c>
      <c r="B28" s="16">
        <v>12</v>
      </c>
      <c r="C28" s="16">
        <v>195</v>
      </c>
      <c r="D28" s="16">
        <v>219</v>
      </c>
      <c r="E28" s="16">
        <v>2</v>
      </c>
      <c r="F28" s="16">
        <v>428</v>
      </c>
    </row>
    <row r="29" spans="1:6" ht="9" customHeight="1">
      <c r="A29" s="15" t="s">
        <v>31</v>
      </c>
      <c r="B29" s="16">
        <v>94</v>
      </c>
      <c r="C29" s="16">
        <v>862</v>
      </c>
      <c r="D29" s="17">
        <v>1129</v>
      </c>
      <c r="E29" s="16">
        <v>27</v>
      </c>
      <c r="F29" s="17">
        <v>2112</v>
      </c>
    </row>
    <row r="30" spans="1:6" ht="9" customHeight="1">
      <c r="A30" s="15" t="s">
        <v>32</v>
      </c>
      <c r="B30" s="16">
        <v>12</v>
      </c>
      <c r="C30" s="16">
        <v>121</v>
      </c>
      <c r="D30" s="16">
        <v>239</v>
      </c>
      <c r="E30" s="16">
        <v>4</v>
      </c>
      <c r="F30" s="16">
        <v>376</v>
      </c>
    </row>
    <row r="31" spans="1:6" s="26" customFormat="1" ht="9" customHeight="1">
      <c r="A31" s="23" t="s">
        <v>33</v>
      </c>
      <c r="B31" s="24">
        <v>620</v>
      </c>
      <c r="C31" s="25">
        <v>7288</v>
      </c>
      <c r="D31" s="25">
        <v>17628</v>
      </c>
      <c r="E31" s="24">
        <v>198</v>
      </c>
      <c r="F31" s="25">
        <v>25734</v>
      </c>
    </row>
    <row r="32" spans="1:6" s="26" customFormat="1" ht="9" customHeight="1">
      <c r="A32" s="23"/>
      <c r="B32" s="24"/>
      <c r="C32" s="25"/>
      <c r="D32" s="25"/>
      <c r="E32" s="24"/>
      <c r="F32" s="25"/>
    </row>
    <row r="33" spans="1:6" s="26" customFormat="1" ht="9" customHeight="1">
      <c r="A33" s="27"/>
      <c r="B33" s="28" t="s">
        <v>34</v>
      </c>
      <c r="C33" s="28"/>
      <c r="D33" s="28"/>
      <c r="E33" s="28"/>
      <c r="F33" s="28"/>
    </row>
    <row r="34" spans="1:7" s="26" customFormat="1" ht="9" customHeight="1">
      <c r="A34" s="29"/>
      <c r="B34" s="29"/>
      <c r="C34" s="29"/>
      <c r="D34" s="29"/>
      <c r="E34" s="29"/>
      <c r="F34" s="29"/>
      <c r="G34" s="29"/>
    </row>
    <row r="35" spans="1:6" s="26" customFormat="1" ht="9" customHeight="1">
      <c r="A35" s="15" t="s">
        <v>10</v>
      </c>
      <c r="B35" s="30">
        <f aca="true" t="shared" si="0" ref="B35:B57">B9/F9*100</f>
        <v>2.701644479248238</v>
      </c>
      <c r="C35" s="30">
        <f>C9/F9*100</f>
        <v>24.119028974158184</v>
      </c>
      <c r="D35" s="30">
        <f aca="true" t="shared" si="1" ref="D35:D57">D9/F9*100</f>
        <v>72.27877838684417</v>
      </c>
      <c r="E35" s="30">
        <f>E9/F9*100</f>
        <v>0.9005481597494126</v>
      </c>
      <c r="F35" s="30">
        <f aca="true" t="shared" si="2" ref="F35:F57">SUM(B35:E35)</f>
        <v>100.00000000000001</v>
      </c>
    </row>
    <row r="36" spans="1:6" s="26" customFormat="1" ht="9" customHeight="1">
      <c r="A36" s="15" t="s">
        <v>35</v>
      </c>
      <c r="B36" s="30">
        <f t="shared" si="0"/>
        <v>3.7037037037037033</v>
      </c>
      <c r="C36" s="30">
        <f aca="true" t="shared" si="3" ref="C36:C57">C10/F10*100</f>
        <v>27.160493827160494</v>
      </c>
      <c r="D36" s="30">
        <f t="shared" si="1"/>
        <v>69.1358024691358</v>
      </c>
      <c r="E36" s="18" t="s">
        <v>12</v>
      </c>
      <c r="F36" s="30">
        <f t="shared" si="2"/>
        <v>100</v>
      </c>
    </row>
    <row r="37" spans="1:6" s="26" customFormat="1" ht="9" customHeight="1">
      <c r="A37" s="15" t="s">
        <v>13</v>
      </c>
      <c r="B37" s="30">
        <f t="shared" si="0"/>
        <v>1.9535783365570598</v>
      </c>
      <c r="C37" s="30">
        <f t="shared" si="3"/>
        <v>25.39651837524178</v>
      </c>
      <c r="D37" s="30">
        <f t="shared" si="1"/>
        <v>71.66344294003868</v>
      </c>
      <c r="E37" s="30">
        <f>E11/F11*100</f>
        <v>0.9864603481624759</v>
      </c>
      <c r="F37" s="30">
        <f t="shared" si="2"/>
        <v>100</v>
      </c>
    </row>
    <row r="38" spans="1:6" s="26" customFormat="1" ht="9" customHeight="1">
      <c r="A38" s="15" t="s">
        <v>14</v>
      </c>
      <c r="B38" s="30">
        <f t="shared" si="0"/>
        <v>2.761795166858458</v>
      </c>
      <c r="C38" s="30">
        <f t="shared" si="3"/>
        <v>28.883774453394707</v>
      </c>
      <c r="D38" s="30">
        <f t="shared" si="1"/>
        <v>67.66398158803221</v>
      </c>
      <c r="E38" s="30">
        <f>E12/F12*100</f>
        <v>0.6904487917146145</v>
      </c>
      <c r="F38" s="30">
        <f>SUM(B38:E38)</f>
        <v>100</v>
      </c>
    </row>
    <row r="39" spans="1:6" s="26" customFormat="1" ht="9" customHeight="1">
      <c r="A39" s="19" t="s">
        <v>15</v>
      </c>
      <c r="B39" s="30">
        <f t="shared" si="0"/>
        <v>1.3513513513513513</v>
      </c>
      <c r="C39" s="30">
        <f t="shared" si="3"/>
        <v>14.478764478764477</v>
      </c>
      <c r="D39" s="30">
        <f t="shared" si="1"/>
        <v>83.97683397683397</v>
      </c>
      <c r="E39" s="30">
        <f>E13/F13*100</f>
        <v>0.19305019305019305</v>
      </c>
      <c r="F39" s="30">
        <f t="shared" si="2"/>
        <v>100</v>
      </c>
    </row>
    <row r="40" spans="1:6" s="26" customFormat="1" ht="9" customHeight="1">
      <c r="A40" s="20" t="s">
        <v>36</v>
      </c>
      <c r="B40" s="31">
        <f t="shared" si="0"/>
        <v>1.5923566878980893</v>
      </c>
      <c r="C40" s="31">
        <f>C14/F14*100</f>
        <v>12.101910828025478</v>
      </c>
      <c r="D40" s="31">
        <f t="shared" si="1"/>
        <v>85.98726114649682</v>
      </c>
      <c r="E40" s="31">
        <f>E14/F14*100</f>
        <v>0.3184713375796179</v>
      </c>
      <c r="F40" s="31">
        <f t="shared" si="2"/>
        <v>100.00000000000001</v>
      </c>
    </row>
    <row r="41" spans="1:6" s="26" customFormat="1" ht="9" customHeight="1">
      <c r="A41" s="20" t="s">
        <v>17</v>
      </c>
      <c r="B41" s="31">
        <f t="shared" si="0"/>
        <v>0.9803921568627451</v>
      </c>
      <c r="C41" s="31">
        <f t="shared" si="3"/>
        <v>18.137254901960784</v>
      </c>
      <c r="D41" s="31">
        <f t="shared" si="1"/>
        <v>80.88235294117648</v>
      </c>
      <c r="E41" s="22" t="s">
        <v>12</v>
      </c>
      <c r="F41" s="31">
        <f t="shared" si="2"/>
        <v>100</v>
      </c>
    </row>
    <row r="42" spans="1:6" s="26" customFormat="1" ht="9" customHeight="1">
      <c r="A42" s="15" t="s">
        <v>18</v>
      </c>
      <c r="B42" s="30">
        <f t="shared" si="0"/>
        <v>2.9975429975429972</v>
      </c>
      <c r="C42" s="30">
        <f t="shared" si="3"/>
        <v>21.818181818181817</v>
      </c>
      <c r="D42" s="30">
        <f t="shared" si="1"/>
        <v>74.44717444717445</v>
      </c>
      <c r="E42" s="30">
        <f aca="true" t="shared" si="4" ref="E42:E51">E16/F16*100</f>
        <v>0.7371007371007371</v>
      </c>
      <c r="F42" s="30">
        <f t="shared" si="2"/>
        <v>99.99999999999999</v>
      </c>
    </row>
    <row r="43" spans="1:6" s="26" customFormat="1" ht="9" customHeight="1">
      <c r="A43" s="15" t="s">
        <v>19</v>
      </c>
      <c r="B43" s="30">
        <f t="shared" si="0"/>
        <v>1.1095700416088765</v>
      </c>
      <c r="C43" s="30">
        <f t="shared" si="3"/>
        <v>23.578363384188627</v>
      </c>
      <c r="D43" s="30">
        <f t="shared" si="1"/>
        <v>74.06380027739252</v>
      </c>
      <c r="E43" s="30">
        <f t="shared" si="4"/>
        <v>1.248266296809986</v>
      </c>
      <c r="F43" s="30">
        <f t="shared" si="2"/>
        <v>100</v>
      </c>
    </row>
    <row r="44" spans="1:6" s="26" customFormat="1" ht="9" customHeight="1">
      <c r="A44" s="15" t="s">
        <v>20</v>
      </c>
      <c r="B44" s="30">
        <f t="shared" si="0"/>
        <v>1.5594541910331383</v>
      </c>
      <c r="C44" s="30">
        <f t="shared" si="3"/>
        <v>22.027290448343077</v>
      </c>
      <c r="D44" s="30">
        <f t="shared" si="1"/>
        <v>75.3411306042885</v>
      </c>
      <c r="E44" s="30">
        <f t="shared" si="4"/>
        <v>1.0721247563352825</v>
      </c>
      <c r="F44" s="30">
        <f t="shared" si="2"/>
        <v>100</v>
      </c>
    </row>
    <row r="45" spans="1:6" s="26" customFormat="1" ht="9" customHeight="1">
      <c r="A45" s="15" t="s">
        <v>21</v>
      </c>
      <c r="B45" s="30">
        <f t="shared" si="0"/>
        <v>1.905311778290993</v>
      </c>
      <c r="C45" s="30">
        <f t="shared" si="3"/>
        <v>20.323325635103924</v>
      </c>
      <c r="D45" s="30">
        <f t="shared" si="1"/>
        <v>77.42494226327945</v>
      </c>
      <c r="E45" s="30">
        <f t="shared" si="4"/>
        <v>0.3464203233256351</v>
      </c>
      <c r="F45" s="30">
        <f t="shared" si="2"/>
        <v>100</v>
      </c>
    </row>
    <row r="46" spans="1:6" s="26" customFormat="1" ht="9" customHeight="1">
      <c r="A46" s="15" t="s">
        <v>22</v>
      </c>
      <c r="B46" s="30">
        <f t="shared" si="0"/>
        <v>1.08991825613079</v>
      </c>
      <c r="C46" s="30">
        <f t="shared" si="3"/>
        <v>21.798365122615802</v>
      </c>
      <c r="D46" s="30">
        <f t="shared" si="1"/>
        <v>76.83923705722071</v>
      </c>
      <c r="E46" s="30">
        <f t="shared" si="4"/>
        <v>0.2724795640326975</v>
      </c>
      <c r="F46" s="30">
        <f t="shared" si="2"/>
        <v>100</v>
      </c>
    </row>
    <row r="47" spans="1:6" s="26" customFormat="1" ht="9" customHeight="1">
      <c r="A47" s="15" t="s">
        <v>23</v>
      </c>
      <c r="B47" s="30">
        <f t="shared" si="0"/>
        <v>1.9784172661870503</v>
      </c>
      <c r="C47" s="30">
        <f t="shared" si="3"/>
        <v>24.640287769784173</v>
      </c>
      <c r="D47" s="30">
        <f t="shared" si="1"/>
        <v>72.84172661870504</v>
      </c>
      <c r="E47" s="30">
        <f t="shared" si="4"/>
        <v>0.539568345323741</v>
      </c>
      <c r="F47" s="30">
        <f t="shared" si="2"/>
        <v>100</v>
      </c>
    </row>
    <row r="48" spans="1:6" s="26" customFormat="1" ht="9" customHeight="1">
      <c r="A48" s="15" t="s">
        <v>24</v>
      </c>
      <c r="B48" s="30">
        <f t="shared" si="0"/>
        <v>2.301346070343031</v>
      </c>
      <c r="C48" s="30">
        <f t="shared" si="3"/>
        <v>36.77811550151976</v>
      </c>
      <c r="D48" s="30">
        <f t="shared" si="1"/>
        <v>60.26921406860617</v>
      </c>
      <c r="E48" s="30">
        <f t="shared" si="4"/>
        <v>0.6513243595310464</v>
      </c>
      <c r="F48" s="30">
        <f t="shared" si="2"/>
        <v>100</v>
      </c>
    </row>
    <row r="49" spans="1:6" s="26" customFormat="1" ht="9" customHeight="1">
      <c r="A49" s="15" t="s">
        <v>25</v>
      </c>
      <c r="B49" s="30">
        <f t="shared" si="0"/>
        <v>1.3182674199623352</v>
      </c>
      <c r="C49" s="30">
        <f t="shared" si="3"/>
        <v>39.35969868173258</v>
      </c>
      <c r="D49" s="30">
        <f t="shared" si="1"/>
        <v>58.94538606403014</v>
      </c>
      <c r="E49" s="30">
        <f t="shared" si="4"/>
        <v>0.3766478342749529</v>
      </c>
      <c r="F49" s="30">
        <f t="shared" si="2"/>
        <v>100</v>
      </c>
    </row>
    <row r="50" spans="1:6" s="26" customFormat="1" ht="9" customHeight="1">
      <c r="A50" s="15" t="s">
        <v>26</v>
      </c>
      <c r="B50" s="30">
        <f t="shared" si="0"/>
        <v>6.521739130434782</v>
      </c>
      <c r="C50" s="30">
        <f t="shared" si="3"/>
        <v>44.565217391304344</v>
      </c>
      <c r="D50" s="30">
        <f t="shared" si="1"/>
        <v>47.82608695652174</v>
      </c>
      <c r="E50" s="30">
        <f t="shared" si="4"/>
        <v>1.0869565217391304</v>
      </c>
      <c r="F50" s="30">
        <f t="shared" si="2"/>
        <v>100</v>
      </c>
    </row>
    <row r="51" spans="1:6" s="26" customFormat="1" ht="9" customHeight="1">
      <c r="A51" s="15" t="s">
        <v>27</v>
      </c>
      <c r="B51" s="30">
        <f t="shared" si="0"/>
        <v>2.351683591662213</v>
      </c>
      <c r="C51" s="30">
        <f t="shared" si="3"/>
        <v>35.70283270978087</v>
      </c>
      <c r="D51" s="30">
        <f t="shared" si="1"/>
        <v>61.46445750935329</v>
      </c>
      <c r="E51" s="30">
        <f t="shared" si="4"/>
        <v>0.4810261892036344</v>
      </c>
      <c r="F51" s="30">
        <f t="shared" si="2"/>
        <v>100.00000000000001</v>
      </c>
    </row>
    <row r="52" spans="1:6" s="26" customFormat="1" ht="9" customHeight="1">
      <c r="A52" s="15" t="s">
        <v>28</v>
      </c>
      <c r="B52" s="30">
        <f t="shared" si="0"/>
        <v>2.8925619834710745</v>
      </c>
      <c r="C52" s="30">
        <f t="shared" si="3"/>
        <v>31.074380165289256</v>
      </c>
      <c r="D52" s="30">
        <f t="shared" si="1"/>
        <v>66.03305785123968</v>
      </c>
      <c r="E52" s="18" t="s">
        <v>12</v>
      </c>
      <c r="F52" s="30">
        <f t="shared" si="2"/>
        <v>100</v>
      </c>
    </row>
    <row r="53" spans="1:6" s="26" customFormat="1" ht="9" customHeight="1">
      <c r="A53" s="15" t="s">
        <v>29</v>
      </c>
      <c r="B53" s="30">
        <f t="shared" si="0"/>
        <v>2.564102564102564</v>
      </c>
      <c r="C53" s="30">
        <f t="shared" si="3"/>
        <v>36.53846153846153</v>
      </c>
      <c r="D53" s="30">
        <f t="shared" si="1"/>
        <v>60.256410256410255</v>
      </c>
      <c r="E53" s="30">
        <f>E27/F27*100</f>
        <v>0.641025641025641</v>
      </c>
      <c r="F53" s="30">
        <f t="shared" si="2"/>
        <v>99.99999999999999</v>
      </c>
    </row>
    <row r="54" spans="1:6" s="26" customFormat="1" ht="9" customHeight="1">
      <c r="A54" s="15" t="s">
        <v>30</v>
      </c>
      <c r="B54" s="30">
        <f t="shared" si="0"/>
        <v>2.803738317757009</v>
      </c>
      <c r="C54" s="30">
        <f t="shared" si="3"/>
        <v>45.5607476635514</v>
      </c>
      <c r="D54" s="30">
        <f t="shared" si="1"/>
        <v>51.16822429906542</v>
      </c>
      <c r="E54" s="30">
        <f>E28/F28*100</f>
        <v>0.46728971962616817</v>
      </c>
      <c r="F54" s="30">
        <f t="shared" si="2"/>
        <v>100</v>
      </c>
    </row>
    <row r="55" spans="1:6" s="26" customFormat="1" ht="9" customHeight="1">
      <c r="A55" s="15" t="s">
        <v>31</v>
      </c>
      <c r="B55" s="30">
        <f t="shared" si="0"/>
        <v>4.450757575757576</v>
      </c>
      <c r="C55" s="30">
        <f t="shared" si="3"/>
        <v>40.81439393939394</v>
      </c>
      <c r="D55" s="30">
        <f t="shared" si="1"/>
        <v>53.45643939393939</v>
      </c>
      <c r="E55" s="30">
        <f>E29/F29*100</f>
        <v>1.278409090909091</v>
      </c>
      <c r="F55" s="30">
        <f t="shared" si="2"/>
        <v>100</v>
      </c>
    </row>
    <row r="56" spans="1:6" s="26" customFormat="1" ht="9" customHeight="1">
      <c r="A56" s="15" t="s">
        <v>32</v>
      </c>
      <c r="B56" s="30">
        <f t="shared" si="0"/>
        <v>3.1914893617021276</v>
      </c>
      <c r="C56" s="30">
        <f t="shared" si="3"/>
        <v>32.180851063829785</v>
      </c>
      <c r="D56" s="30">
        <f t="shared" si="1"/>
        <v>63.56382978723404</v>
      </c>
      <c r="E56" s="30">
        <f>E30/F30*100</f>
        <v>1.0638297872340425</v>
      </c>
      <c r="F56" s="30">
        <f t="shared" si="2"/>
        <v>99.99999999999999</v>
      </c>
    </row>
    <row r="57" spans="1:6" s="26" customFormat="1" ht="9" customHeight="1">
      <c r="A57" s="23" t="s">
        <v>33</v>
      </c>
      <c r="B57" s="32">
        <f t="shared" si="0"/>
        <v>2.409264008704438</v>
      </c>
      <c r="C57" s="32">
        <f t="shared" si="3"/>
        <v>28.32050983135152</v>
      </c>
      <c r="D57" s="32">
        <f t="shared" si="1"/>
        <v>68.50081604103521</v>
      </c>
      <c r="E57" s="32">
        <f>E31/F31*100</f>
        <v>0.7694101189088366</v>
      </c>
      <c r="F57" s="32">
        <f t="shared" si="2"/>
        <v>100</v>
      </c>
    </row>
    <row r="58" spans="1:6" ht="9" customHeight="1">
      <c r="A58" s="33"/>
      <c r="B58" s="33"/>
      <c r="C58" s="33"/>
      <c r="D58" s="33"/>
      <c r="E58" s="33"/>
      <c r="F58" s="33"/>
    </row>
    <row r="59" spans="1:6" s="34" customFormat="1" ht="9" customHeight="1">
      <c r="A59" s="15" t="s">
        <v>37</v>
      </c>
      <c r="B59" s="11"/>
      <c r="C59" s="11"/>
      <c r="D59" s="11"/>
      <c r="E59" s="11"/>
      <c r="F59" s="15"/>
    </row>
    <row r="60" spans="1:6" ht="11.25">
      <c r="A60" s="15"/>
      <c r="B60" s="15"/>
      <c r="C60" s="15"/>
      <c r="D60" s="15"/>
      <c r="E60" s="15"/>
      <c r="F60" s="15"/>
    </row>
    <row r="61" spans="1:6" ht="11.25">
      <c r="A61" s="15"/>
      <c r="B61" s="15"/>
      <c r="C61" s="15"/>
      <c r="D61" s="15"/>
      <c r="E61" s="15"/>
      <c r="F61" s="15"/>
    </row>
    <row r="62" spans="1:6" ht="11.25">
      <c r="A62" s="15"/>
      <c r="B62" s="15"/>
      <c r="C62" s="15"/>
      <c r="D62" s="15"/>
      <c r="E62" s="15"/>
      <c r="F62" s="15"/>
    </row>
    <row r="63" spans="1:6" ht="11.25">
      <c r="A63" s="15"/>
      <c r="B63" s="15"/>
      <c r="C63" s="15"/>
      <c r="D63" s="15"/>
      <c r="E63" s="15"/>
      <c r="F63" s="15"/>
    </row>
    <row r="64" spans="1:6" ht="11.25">
      <c r="A64" s="15"/>
      <c r="B64" s="15"/>
      <c r="C64" s="15"/>
      <c r="D64" s="15"/>
      <c r="E64" s="15"/>
      <c r="F64" s="15"/>
    </row>
    <row r="65" spans="1:6" ht="11.25">
      <c r="A65" s="15"/>
      <c r="B65" s="15"/>
      <c r="C65" s="15"/>
      <c r="D65" s="15"/>
      <c r="E65" s="15"/>
      <c r="F65" s="15"/>
    </row>
    <row r="66" spans="1:6" ht="11.25">
      <c r="A66" s="15"/>
      <c r="B66" s="15"/>
      <c r="C66" s="15"/>
      <c r="D66" s="15"/>
      <c r="E66" s="15"/>
      <c r="F66" s="15"/>
    </row>
    <row r="67" spans="1:6" ht="11.25">
      <c r="A67" s="15"/>
      <c r="B67" s="15"/>
      <c r="C67" s="15"/>
      <c r="D67" s="15"/>
      <c r="E67" s="15"/>
      <c r="F67" s="15"/>
    </row>
  </sheetData>
  <mergeCells count="6">
    <mergeCell ref="B33:F33"/>
    <mergeCell ref="A34:G34"/>
    <mergeCell ref="A4:A5"/>
    <mergeCell ref="B4:E4"/>
    <mergeCell ref="F4:F5"/>
    <mergeCell ref="B7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dcterms:created xsi:type="dcterms:W3CDTF">2011-07-01T16:39:57Z</dcterms:created>
  <dcterms:modified xsi:type="dcterms:W3CDTF">2011-07-01T16:40:07Z</dcterms:modified>
  <cp:category/>
  <cp:version/>
  <cp:contentType/>
  <cp:contentStatus/>
</cp:coreProperties>
</file>