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<sst xmlns="http://schemas.openxmlformats.org/spreadsheetml/2006/main" count="62" uniqueCount="38">
  <si>
    <r>
      <t xml:space="preserve">Tavola 1.19 -  Figli affidati in separazioni personali per tipo di affidamento e regione - Anno 2009 </t>
    </r>
    <r>
      <rPr>
        <i/>
        <sz val="8"/>
        <rFont val="Arial"/>
        <family val="2"/>
      </rPr>
      <t>(valori percentuali</t>
    </r>
  </si>
  <si>
    <t xml:space="preserve">                      e composizioni percentuali)</t>
  </si>
  <si>
    <t>REGIONI (a)</t>
  </si>
  <si>
    <t>Tipo di affidamento</t>
  </si>
  <si>
    <t>Totale</t>
  </si>
  <si>
    <t>Esclusivo al padre</t>
  </si>
  <si>
    <t>Esclusivo alla madre</t>
  </si>
  <si>
    <t>Condiviso</t>
  </si>
  <si>
    <t>A terzi</t>
  </si>
  <si>
    <t>VALORI ASSOLUTI</t>
  </si>
  <si>
    <t>Piemonte</t>
  </si>
  <si>
    <t>Valle d'Aosta/Vallée d'Aoste</t>
  </si>
  <si>
    <t>-</t>
  </si>
  <si>
    <t>Lombardia</t>
  </si>
  <si>
    <t>Liguria</t>
  </si>
  <si>
    <t>Trentino-Alto Adige/Südtirol</t>
  </si>
  <si>
    <t>Bolzano/Bozen</t>
  </si>
  <si>
    <t xml:space="preserve">Trento </t>
  </si>
  <si>
    <t xml:space="preserve">Veneto 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</si>
  <si>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</si>
  <si>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</si>
  <si>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</si>
  <si>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</si>
  <si>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</si>
  <si>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</si>
  <si>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</si>
  <si>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</si>
  <si>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 xml:space="preserve">Campania </t>
  </si>
  <si>
    <t>Puglia</t>
  </si>
  <si>
    <t>Basilicata</t>
  </si>
  <si>
    <t>Calabria</t>
  </si>
  <si>
    <t>Sicilia</t>
  </si>
  <si>
    <t>Sardegna</t>
  </si>
  <si>
    <t>Italia</t>
  </si>
  <si>
    <t>COMPOSIZIONI PERCENTUALI</t>
  </si>
  <si>
    <t>Valle d'Aosta</t>
  </si>
  <si>
    <t>Bolzano-Bozen</t>
  </si>
  <si>
    <t>(a) Regioni nelle quali i tribunali hanno emesso il provvedimento di separazione dei coniugi.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</si>
</sst>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6">
    <font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4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 quotePrefix="1">
      <alignment horizontal="right"/>
    </xf>
    <xf numFmtId="164" fontId="2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00390625" style="4" customWidth="1"/>
    <col min="2" max="2" width="11.421875" style="4" customWidth="1"/>
    <col min="3" max="3" width="9.140625" style="4" customWidth="1"/>
    <col min="4" max="4" width="12.28125" style="4" customWidth="1"/>
    <col min="5" max="5" width="9.140625" style="4" customWidth="1"/>
    <col min="6" max="6" width="14.28125" style="4" customWidth="1"/>
    <col min="7" max="16384" width="9.140625" style="4" customWidth="1"/>
  </cols>
  <sheetData>
    <row r="1" spans="1:6" s="1" customFormat="1" ht="11.25">
      <c r="A1" s="1" t="s">
        <v>0</v>
      </c>
      <c r="F1" s="2"/>
    </row>
    <row r="2" s="1" customFormat="1" ht="11.25">
      <c r="A2" s="3" t="s">
        <v>1</v>
      </c>
    </row>
    <row r="3" spans="2:6" ht="7.5" customHeight="1">
      <c r="B3" s="5"/>
      <c r="C3" s="5"/>
      <c r="D3" s="5"/>
      <c r="E3" s="5"/>
      <c r="F3" s="5"/>
    </row>
    <row r="4" spans="1:6" ht="14.25" customHeight="1">
      <c r="A4" s="6" t="s">
        <v>2</v>
      </c>
      <c r="B4" s="7" t="s">
        <v>3</v>
      </c>
      <c r="C4" s="7"/>
      <c r="D4" s="7"/>
      <c r="E4" s="7"/>
      <c r="F4" s="8" t="s">
        <v>4</v>
      </c>
    </row>
    <row r="5" spans="1:6" ht="23.25" customHeight="1">
      <c r="A5" s="9"/>
      <c r="B5" s="10" t="s">
        <v>5</v>
      </c>
      <c r="C5" s="10" t="s">
        <v>6</v>
      </c>
      <c r="D5" s="10" t="s">
        <v>7</v>
      </c>
      <c r="E5" s="10" t="s">
        <v>8</v>
      </c>
      <c r="F5" s="11"/>
    </row>
    <row r="6" spans="1:6" ht="6.75" customHeight="1">
      <c r="A6" s="12"/>
      <c r="B6" s="13"/>
      <c r="C6" s="13"/>
      <c r="D6" s="13"/>
      <c r="E6" s="13"/>
      <c r="F6" s="14"/>
    </row>
    <row r="7" spans="1:6" ht="12" customHeight="1">
      <c r="A7" s="12"/>
      <c r="B7" s="15" t="s">
        <v>9</v>
      </c>
      <c r="C7" s="15"/>
      <c r="D7" s="15"/>
      <c r="E7" s="15"/>
      <c r="F7" s="15"/>
    </row>
    <row r="8" ht="6" customHeight="1"/>
    <row r="9" spans="1:7" ht="11.25">
      <c r="A9" s="4" t="s">
        <v>10</v>
      </c>
      <c r="B9" s="16">
        <v>62</v>
      </c>
      <c r="C9" s="16">
        <v>562</v>
      </c>
      <c r="D9" s="17">
        <v>4766</v>
      </c>
      <c r="E9" s="16">
        <v>47</v>
      </c>
      <c r="F9" s="17">
        <v>5437</v>
      </c>
      <c r="G9" s="18"/>
    </row>
    <row r="10" spans="1:7" ht="11.25">
      <c r="A10" s="19" t="s">
        <v>11</v>
      </c>
      <c r="B10" s="20" t="s">
        <v>12</v>
      </c>
      <c r="C10" s="16">
        <v>21</v>
      </c>
      <c r="D10" s="16">
        <v>143</v>
      </c>
      <c r="E10" s="16">
        <v>2</v>
      </c>
      <c r="F10" s="16">
        <v>166</v>
      </c>
      <c r="G10" s="18"/>
    </row>
    <row r="11" spans="1:7" ht="11.25">
      <c r="A11" s="4" t="s">
        <v>13</v>
      </c>
      <c r="B11" s="16">
        <v>94</v>
      </c>
      <c r="C11" s="17">
        <v>1229</v>
      </c>
      <c r="D11" s="17">
        <v>9299</v>
      </c>
      <c r="E11" s="16">
        <v>85</v>
      </c>
      <c r="F11" s="17">
        <v>10707</v>
      </c>
      <c r="G11" s="18"/>
    </row>
    <row r="12" spans="1:7" ht="11.25">
      <c r="A12" s="4" t="s">
        <v>14</v>
      </c>
      <c r="B12" s="16">
        <v>10</v>
      </c>
      <c r="C12" s="16">
        <v>161</v>
      </c>
      <c r="D12" s="17">
        <v>1811</v>
      </c>
      <c r="E12" s="16">
        <v>21</v>
      </c>
      <c r="F12" s="17">
        <v>2003</v>
      </c>
      <c r="G12" s="21"/>
    </row>
    <row r="13" spans="1:7" ht="11.25">
      <c r="A13" s="19" t="s">
        <v>15</v>
      </c>
      <c r="B13" s="16">
        <v>7</v>
      </c>
      <c r="C13" s="16">
        <v>40</v>
      </c>
      <c r="D13" s="17">
        <v>1243</v>
      </c>
      <c r="E13" s="16">
        <v>3</v>
      </c>
      <c r="F13" s="17">
        <v>1293</v>
      </c>
      <c r="G13" s="18"/>
    </row>
    <row r="14" spans="1:7" ht="11.25">
      <c r="A14" s="22" t="s">
        <v>16</v>
      </c>
      <c r="B14" s="23">
        <v>5</v>
      </c>
      <c r="C14" s="23">
        <v>31</v>
      </c>
      <c r="D14" s="23">
        <v>680</v>
      </c>
      <c r="E14" s="23">
        <v>2</v>
      </c>
      <c r="F14" s="23">
        <v>718</v>
      </c>
      <c r="G14" s="18"/>
    </row>
    <row r="15" spans="1:7" ht="11.25">
      <c r="A15" s="22" t="s">
        <v>17</v>
      </c>
      <c r="B15" s="23">
        <v>2</v>
      </c>
      <c r="C15" s="23">
        <v>9</v>
      </c>
      <c r="D15" s="23">
        <v>563</v>
      </c>
      <c r="E15" s="23">
        <v>1</v>
      </c>
      <c r="F15" s="23">
        <v>575</v>
      </c>
      <c r="G15" s="18"/>
    </row>
    <row r="16" spans="1:7" ht="11.25">
      <c r="A16" s="4" t="s">
        <v>18</v>
      </c>
      <c r="B16" s="16">
        <v>41</v>
      </c>
      <c r="C16" s="16">
        <v>330</v>
      </c>
      <c r="D16" s="17">
        <v>3868</v>
      </c>
      <c r="E16" s="16">
        <v>23</v>
      </c>
      <c r="F16" s="17">
        <v>4262</v>
      </c>
      <c r="G16" s="18"/>
    </row>
    <row r="17" spans="1:7" ht="11.25">
      <c r="A17" s="4" t="s">
        <v>19</v>
      </c>
      <c r="B17" s="16">
        <v>18</v>
      </c>
      <c r="C17" s="16">
        <v>134</v>
      </c>
      <c r="D17" s="17">
        <v>1383</v>
      </c>
      <c r="E17" s="16">
        <v>9</v>
      </c>
      <c r="F17" s="17">
        <v>1544</v>
      </c>
      <c r="G17" s="18"/>
    </row>
    <row r="18" spans="1:7" ht="11.25">
      <c r="A18" s="4" t="s">
        <v>20</v>
      </c>
      <c r="B18" s="16">
        <v>40</v>
      </c>
      <c r="C18" s="16">
        <v>362</v>
      </c>
      <c r="D18" s="17">
        <v>3975</v>
      </c>
      <c r="E18" s="16">
        <v>42</v>
      </c>
      <c r="F18" s="17">
        <v>4419</v>
      </c>
      <c r="G18" s="18"/>
    </row>
    <row r="19" spans="1:7" ht="11.25">
      <c r="A19" s="4" t="s">
        <v>21</v>
      </c>
      <c r="B19" s="16">
        <v>26</v>
      </c>
      <c r="C19" s="16">
        <v>246</v>
      </c>
      <c r="D19" s="17">
        <v>3007</v>
      </c>
      <c r="E19" s="16">
        <v>12</v>
      </c>
      <c r="F19" s="17">
        <v>3291</v>
      </c>
      <c r="G19" s="18"/>
    </row>
    <row r="20" spans="1:7" ht="11.25">
      <c r="A20" s="4" t="s">
        <v>22</v>
      </c>
      <c r="B20" s="16">
        <v>2</v>
      </c>
      <c r="C20" s="16">
        <v>63</v>
      </c>
      <c r="D20" s="16">
        <v>683</v>
      </c>
      <c r="E20" s="16">
        <v>2</v>
      </c>
      <c r="F20" s="16">
        <v>750</v>
      </c>
      <c r="G20" s="18"/>
    </row>
    <row r="21" spans="1:7" ht="11.25">
      <c r="A21" s="4" t="s">
        <v>23</v>
      </c>
      <c r="B21" s="16">
        <v>16</v>
      </c>
      <c r="C21" s="16">
        <v>117</v>
      </c>
      <c r="D21" s="17">
        <v>1352</v>
      </c>
      <c r="E21" s="16">
        <v>7</v>
      </c>
      <c r="F21" s="17">
        <v>1492</v>
      </c>
      <c r="G21" s="18"/>
    </row>
    <row r="22" spans="1:7" ht="11.25">
      <c r="A22" s="4" t="s">
        <v>24</v>
      </c>
      <c r="B22" s="16">
        <v>47</v>
      </c>
      <c r="C22" s="16">
        <v>812</v>
      </c>
      <c r="D22" s="17">
        <v>6065</v>
      </c>
      <c r="E22" s="16">
        <v>19</v>
      </c>
      <c r="F22" s="17">
        <v>6943</v>
      </c>
      <c r="G22" s="18"/>
    </row>
    <row r="23" spans="1:7" ht="11.25">
      <c r="A23" s="4" t="s">
        <v>25</v>
      </c>
      <c r="B23" s="16">
        <v>13</v>
      </c>
      <c r="C23" s="16">
        <v>189</v>
      </c>
      <c r="D23" s="17">
        <v>1198</v>
      </c>
      <c r="E23" s="16">
        <v>3</v>
      </c>
      <c r="F23" s="17">
        <v>1403</v>
      </c>
      <c r="G23" s="18"/>
    </row>
    <row r="24" spans="1:7" ht="11.25">
      <c r="A24" s="4" t="s">
        <v>26</v>
      </c>
      <c r="B24" s="16">
        <v>6</v>
      </c>
      <c r="C24" s="16">
        <v>69</v>
      </c>
      <c r="D24" s="16">
        <v>222</v>
      </c>
      <c r="E24" s="20" t="s">
        <v>12</v>
      </c>
      <c r="F24" s="16">
        <v>297</v>
      </c>
      <c r="G24" s="18"/>
    </row>
    <row r="25" spans="1:7" ht="11.25">
      <c r="A25" s="4" t="s">
        <v>27</v>
      </c>
      <c r="B25" s="16">
        <v>63</v>
      </c>
      <c r="C25" s="16">
        <v>936</v>
      </c>
      <c r="D25" s="17">
        <v>5186</v>
      </c>
      <c r="E25" s="16">
        <v>7</v>
      </c>
      <c r="F25" s="17">
        <v>6192</v>
      </c>
      <c r="G25" s="18"/>
    </row>
    <row r="26" spans="1:7" ht="11.25">
      <c r="A26" s="4" t="s">
        <v>28</v>
      </c>
      <c r="B26" s="16">
        <v>58</v>
      </c>
      <c r="C26" s="16">
        <v>756</v>
      </c>
      <c r="D26" s="17">
        <v>3149</v>
      </c>
      <c r="E26" s="16">
        <v>12</v>
      </c>
      <c r="F26" s="17">
        <v>3975</v>
      </c>
      <c r="G26" s="18"/>
    </row>
    <row r="27" spans="1:7" ht="11.25">
      <c r="A27" s="4" t="s">
        <v>29</v>
      </c>
      <c r="B27" s="16">
        <v>6</v>
      </c>
      <c r="C27" s="16">
        <v>59</v>
      </c>
      <c r="D27" s="16">
        <v>299</v>
      </c>
      <c r="E27" s="16">
        <v>4</v>
      </c>
      <c r="F27" s="16">
        <v>368</v>
      </c>
      <c r="G27" s="18"/>
    </row>
    <row r="28" spans="1:7" ht="11.25">
      <c r="A28" s="4" t="s">
        <v>30</v>
      </c>
      <c r="B28" s="16">
        <v>19</v>
      </c>
      <c r="C28" s="16">
        <v>220</v>
      </c>
      <c r="D28" s="17">
        <v>1195</v>
      </c>
      <c r="E28" s="16">
        <v>3</v>
      </c>
      <c r="F28" s="17">
        <v>1437</v>
      </c>
      <c r="G28" s="18"/>
    </row>
    <row r="29" spans="1:7" ht="11.25">
      <c r="A29" s="4" t="s">
        <v>31</v>
      </c>
      <c r="B29" s="16">
        <v>108</v>
      </c>
      <c r="C29" s="17">
        <v>1167</v>
      </c>
      <c r="D29" s="17">
        <v>4134</v>
      </c>
      <c r="E29" s="16">
        <v>46</v>
      </c>
      <c r="F29" s="17">
        <v>5455</v>
      </c>
      <c r="G29" s="18"/>
    </row>
    <row r="30" spans="1:7" ht="11.25">
      <c r="A30" s="4" t="s">
        <v>32</v>
      </c>
      <c r="B30" s="16">
        <v>23</v>
      </c>
      <c r="C30" s="16">
        <v>174</v>
      </c>
      <c r="D30" s="17">
        <v>1010</v>
      </c>
      <c r="E30" s="16">
        <v>22</v>
      </c>
      <c r="F30" s="17">
        <v>1229</v>
      </c>
      <c r="G30" s="18"/>
    </row>
    <row r="31" spans="1:7" s="1" customFormat="1" ht="11.25">
      <c r="A31" s="1" t="s">
        <v>33</v>
      </c>
      <c r="B31" s="24">
        <v>659</v>
      </c>
      <c r="C31" s="25">
        <v>7647</v>
      </c>
      <c r="D31" s="25">
        <v>53988</v>
      </c>
      <c r="E31" s="24">
        <v>369</v>
      </c>
      <c r="F31" s="25">
        <v>62663</v>
      </c>
      <c r="G31" s="26"/>
    </row>
    <row r="32" spans="2:6" s="1" customFormat="1" ht="11.25">
      <c r="B32" s="27"/>
      <c r="C32" s="27"/>
      <c r="D32" s="27"/>
      <c r="E32" s="28"/>
      <c r="F32" s="27"/>
    </row>
    <row r="33" spans="2:6" s="1" customFormat="1" ht="11.25" customHeight="1">
      <c r="B33" s="29" t="s">
        <v>34</v>
      </c>
      <c r="C33" s="29"/>
      <c r="D33" s="29"/>
      <c r="E33" s="29"/>
      <c r="F33" s="29"/>
    </row>
    <row r="34" spans="2:6" s="1" customFormat="1" ht="11.25">
      <c r="B34" s="27"/>
      <c r="C34" s="27"/>
      <c r="D34" s="27"/>
      <c r="E34" s="28"/>
      <c r="F34" s="27"/>
    </row>
    <row r="35" spans="1:6" s="1" customFormat="1" ht="11.25">
      <c r="A35" s="4" t="s">
        <v>10</v>
      </c>
      <c r="B35" s="30">
        <f>B9/F9*100</f>
        <v>1.1403347434246827</v>
      </c>
      <c r="C35" s="30">
        <f aca="true" t="shared" si="0" ref="C35:C57">C9/F9*100</f>
        <v>10.336582674268898</v>
      </c>
      <c r="D35" s="30">
        <f aca="true" t="shared" si="1" ref="D35:D57">D9/F9*100</f>
        <v>87.65863527680706</v>
      </c>
      <c r="E35" s="30">
        <f aca="true" t="shared" si="2" ref="E35:E57">E9/F9*100</f>
        <v>0.8644473054993563</v>
      </c>
      <c r="F35" s="30">
        <f aca="true" t="shared" si="3" ref="F35:F57">SUM(B35:E35)</f>
        <v>100</v>
      </c>
    </row>
    <row r="36" spans="1:6" s="1" customFormat="1" ht="11.25">
      <c r="A36" s="4" t="s">
        <v>35</v>
      </c>
      <c r="B36" s="31" t="s">
        <v>12</v>
      </c>
      <c r="C36" s="30">
        <f t="shared" si="0"/>
        <v>12.650602409638553</v>
      </c>
      <c r="D36" s="30">
        <f t="shared" si="1"/>
        <v>86.14457831325302</v>
      </c>
      <c r="E36" s="30">
        <f t="shared" si="2"/>
        <v>1.2048192771084338</v>
      </c>
      <c r="F36" s="30">
        <f t="shared" si="3"/>
        <v>100</v>
      </c>
    </row>
    <row r="37" spans="1:6" s="1" customFormat="1" ht="11.25">
      <c r="A37" s="4" t="s">
        <v>13</v>
      </c>
      <c r="B37" s="30">
        <f aca="true" t="shared" si="4" ref="B37:B57">B11/F11*100</f>
        <v>0.8779303259549827</v>
      </c>
      <c r="C37" s="30">
        <f t="shared" si="0"/>
        <v>11.478472027645466</v>
      </c>
      <c r="D37" s="30">
        <f t="shared" si="1"/>
        <v>86.8497244793126</v>
      </c>
      <c r="E37" s="30">
        <f t="shared" si="2"/>
        <v>0.7938731670869524</v>
      </c>
      <c r="F37" s="30">
        <f t="shared" si="3"/>
        <v>100</v>
      </c>
    </row>
    <row r="38" spans="1:6" s="1" customFormat="1" ht="11.25">
      <c r="A38" s="4" t="s">
        <v>14</v>
      </c>
      <c r="B38" s="30">
        <f>B12/F12*100</f>
        <v>0.4992511233150275</v>
      </c>
      <c r="C38" s="30">
        <f>C12/F12*100</f>
        <v>8.037943085371941</v>
      </c>
      <c r="D38" s="30">
        <f>D12/F12*100</f>
        <v>90.41437843235147</v>
      </c>
      <c r="E38" s="30">
        <f>E12/F12*100</f>
        <v>1.0484273589615578</v>
      </c>
      <c r="F38" s="30">
        <f>SUM(B38:E38)</f>
        <v>100</v>
      </c>
    </row>
    <row r="39" spans="1:6" s="1" customFormat="1" ht="11.25">
      <c r="A39" s="19" t="s">
        <v>15</v>
      </c>
      <c r="B39" s="30">
        <f t="shared" si="4"/>
        <v>0.5413766434648105</v>
      </c>
      <c r="C39" s="30">
        <f t="shared" si="0"/>
        <v>3.0935808197989174</v>
      </c>
      <c r="D39" s="30">
        <f t="shared" si="1"/>
        <v>96.13302397525135</v>
      </c>
      <c r="E39" s="30">
        <f t="shared" si="2"/>
        <v>0.23201856148491878</v>
      </c>
      <c r="F39" s="30">
        <f t="shared" si="3"/>
        <v>100</v>
      </c>
    </row>
    <row r="40" spans="1:6" s="1" customFormat="1" ht="11.25">
      <c r="A40" s="22" t="s">
        <v>36</v>
      </c>
      <c r="B40" s="32">
        <f t="shared" si="4"/>
        <v>0.6963788300835655</v>
      </c>
      <c r="C40" s="32">
        <f t="shared" si="0"/>
        <v>4.3175487465181055</v>
      </c>
      <c r="D40" s="32">
        <f t="shared" si="1"/>
        <v>94.70752089136491</v>
      </c>
      <c r="E40" s="32">
        <f t="shared" si="2"/>
        <v>0.2785515320334262</v>
      </c>
      <c r="F40" s="32">
        <f t="shared" si="3"/>
        <v>100.00000000000001</v>
      </c>
    </row>
    <row r="41" spans="1:6" s="1" customFormat="1" ht="11.25">
      <c r="A41" s="22" t="s">
        <v>17</v>
      </c>
      <c r="B41" s="32">
        <f t="shared" si="4"/>
        <v>0.34782608695652173</v>
      </c>
      <c r="C41" s="32">
        <f t="shared" si="0"/>
        <v>1.565217391304348</v>
      </c>
      <c r="D41" s="32">
        <f t="shared" si="1"/>
        <v>97.91304347826087</v>
      </c>
      <c r="E41" s="32">
        <f t="shared" si="2"/>
        <v>0.17391304347826086</v>
      </c>
      <c r="F41" s="32">
        <f t="shared" si="3"/>
        <v>100.00000000000001</v>
      </c>
    </row>
    <row r="42" spans="1:6" s="1" customFormat="1" ht="11.25">
      <c r="A42" s="4" t="s">
        <v>18</v>
      </c>
      <c r="B42" s="30">
        <f t="shared" si="4"/>
        <v>0.961989676208353</v>
      </c>
      <c r="C42" s="30">
        <f t="shared" si="0"/>
        <v>7.742843735335524</v>
      </c>
      <c r="D42" s="30">
        <f t="shared" si="1"/>
        <v>90.75551384326607</v>
      </c>
      <c r="E42" s="30">
        <f t="shared" si="2"/>
        <v>0.5396527451900516</v>
      </c>
      <c r="F42" s="30">
        <f t="shared" si="3"/>
        <v>100</v>
      </c>
    </row>
    <row r="43" spans="1:6" s="1" customFormat="1" ht="11.25">
      <c r="A43" s="4" t="s">
        <v>19</v>
      </c>
      <c r="B43" s="30">
        <f t="shared" si="4"/>
        <v>1.16580310880829</v>
      </c>
      <c r="C43" s="30">
        <f t="shared" si="0"/>
        <v>8.678756476683938</v>
      </c>
      <c r="D43" s="30">
        <f t="shared" si="1"/>
        <v>89.57253886010362</v>
      </c>
      <c r="E43" s="30">
        <f t="shared" si="2"/>
        <v>0.582901554404145</v>
      </c>
      <c r="F43" s="30">
        <f t="shared" si="3"/>
        <v>100</v>
      </c>
    </row>
    <row r="44" spans="1:6" s="1" customFormat="1" ht="11.25">
      <c r="A44" s="4" t="s">
        <v>20</v>
      </c>
      <c r="B44" s="30">
        <f t="shared" si="4"/>
        <v>0.9051821679112922</v>
      </c>
      <c r="C44" s="30">
        <f t="shared" si="0"/>
        <v>8.191898619597195</v>
      </c>
      <c r="D44" s="30">
        <f t="shared" si="1"/>
        <v>89.95247793618466</v>
      </c>
      <c r="E44" s="30">
        <f t="shared" si="2"/>
        <v>0.9504412763068567</v>
      </c>
      <c r="F44" s="30">
        <f t="shared" si="3"/>
        <v>100.00000000000001</v>
      </c>
    </row>
    <row r="45" spans="1:6" s="1" customFormat="1" ht="11.25">
      <c r="A45" s="4" t="s">
        <v>21</v>
      </c>
      <c r="B45" s="30">
        <f t="shared" si="4"/>
        <v>0.7900334244910361</v>
      </c>
      <c r="C45" s="30">
        <f t="shared" si="0"/>
        <v>7.474931631722881</v>
      </c>
      <c r="D45" s="30">
        <f t="shared" si="1"/>
        <v>91.37040413248253</v>
      </c>
      <c r="E45" s="30">
        <f t="shared" si="2"/>
        <v>0.3646308113035551</v>
      </c>
      <c r="F45" s="30">
        <f t="shared" si="3"/>
        <v>100</v>
      </c>
    </row>
    <row r="46" spans="1:6" s="1" customFormat="1" ht="11.25">
      <c r="A46" s="4" t="s">
        <v>22</v>
      </c>
      <c r="B46" s="30">
        <f t="shared" si="4"/>
        <v>0.26666666666666666</v>
      </c>
      <c r="C46" s="30">
        <f t="shared" si="0"/>
        <v>8.4</v>
      </c>
      <c r="D46" s="30">
        <f t="shared" si="1"/>
        <v>91.06666666666666</v>
      </c>
      <c r="E46" s="30">
        <f t="shared" si="2"/>
        <v>0.26666666666666666</v>
      </c>
      <c r="F46" s="30">
        <f t="shared" si="3"/>
        <v>100</v>
      </c>
    </row>
    <row r="47" spans="1:6" s="1" customFormat="1" ht="11.25">
      <c r="A47" s="4" t="s">
        <v>23</v>
      </c>
      <c r="B47" s="30">
        <f t="shared" si="4"/>
        <v>1.0723860589812333</v>
      </c>
      <c r="C47" s="30">
        <f t="shared" si="0"/>
        <v>7.841823056300267</v>
      </c>
      <c r="D47" s="30">
        <f t="shared" si="1"/>
        <v>90.61662198391421</v>
      </c>
      <c r="E47" s="30">
        <f t="shared" si="2"/>
        <v>0.4691689008042895</v>
      </c>
      <c r="F47" s="30">
        <f t="shared" si="3"/>
        <v>100.00000000000001</v>
      </c>
    </row>
    <row r="48" spans="1:6" s="1" customFormat="1" ht="11.25">
      <c r="A48" s="4" t="s">
        <v>24</v>
      </c>
      <c r="B48" s="30">
        <f t="shared" si="4"/>
        <v>0.6769408036871669</v>
      </c>
      <c r="C48" s="30">
        <f t="shared" si="0"/>
        <v>11.695232608382543</v>
      </c>
      <c r="D48" s="30">
        <f t="shared" si="1"/>
        <v>87.35416966729079</v>
      </c>
      <c r="E48" s="30">
        <f t="shared" si="2"/>
        <v>0.273656920639493</v>
      </c>
      <c r="F48" s="30">
        <f t="shared" si="3"/>
        <v>100</v>
      </c>
    </row>
    <row r="49" spans="1:6" s="1" customFormat="1" ht="11.25">
      <c r="A49" s="4" t="s">
        <v>25</v>
      </c>
      <c r="B49" s="30">
        <f t="shared" si="4"/>
        <v>0.9265858873841768</v>
      </c>
      <c r="C49" s="30">
        <f t="shared" si="0"/>
        <v>13.471133285816109</v>
      </c>
      <c r="D49" s="30">
        <f t="shared" si="1"/>
        <v>85.38845331432644</v>
      </c>
      <c r="E49" s="30">
        <f t="shared" si="2"/>
        <v>0.21382751247327159</v>
      </c>
      <c r="F49" s="30">
        <f t="shared" si="3"/>
        <v>100</v>
      </c>
    </row>
    <row r="50" spans="1:6" s="1" customFormat="1" ht="11.25">
      <c r="A50" s="4" t="s">
        <v>26</v>
      </c>
      <c r="B50" s="30">
        <f t="shared" si="4"/>
        <v>2.0202020202020203</v>
      </c>
      <c r="C50" s="30">
        <f t="shared" si="0"/>
        <v>23.232323232323232</v>
      </c>
      <c r="D50" s="30">
        <f t="shared" si="1"/>
        <v>74.74747474747475</v>
      </c>
      <c r="E50" s="31" t="s">
        <v>12</v>
      </c>
      <c r="F50" s="30">
        <f t="shared" si="3"/>
        <v>100</v>
      </c>
    </row>
    <row r="51" spans="1:6" s="1" customFormat="1" ht="11.25">
      <c r="A51" s="4" t="s">
        <v>27</v>
      </c>
      <c r="B51" s="30">
        <f t="shared" si="4"/>
        <v>1.0174418604651163</v>
      </c>
      <c r="C51" s="30">
        <f t="shared" si="0"/>
        <v>15.11627906976744</v>
      </c>
      <c r="D51" s="30">
        <f t="shared" si="1"/>
        <v>83.7532299741602</v>
      </c>
      <c r="E51" s="30">
        <f t="shared" si="2"/>
        <v>0.11304909560723514</v>
      </c>
      <c r="F51" s="30">
        <f t="shared" si="3"/>
        <v>100</v>
      </c>
    </row>
    <row r="52" spans="1:6" s="1" customFormat="1" ht="11.25">
      <c r="A52" s="4" t="s">
        <v>28</v>
      </c>
      <c r="B52" s="30">
        <f t="shared" si="4"/>
        <v>1.459119496855346</v>
      </c>
      <c r="C52" s="30">
        <f t="shared" si="0"/>
        <v>19.0188679245283</v>
      </c>
      <c r="D52" s="30">
        <f t="shared" si="1"/>
        <v>79.22012578616352</v>
      </c>
      <c r="E52" s="30">
        <f t="shared" si="2"/>
        <v>0.3018867924528302</v>
      </c>
      <c r="F52" s="30">
        <f t="shared" si="3"/>
        <v>100</v>
      </c>
    </row>
    <row r="53" spans="1:6" s="1" customFormat="1" ht="11.25">
      <c r="A53" s="4" t="s">
        <v>29</v>
      </c>
      <c r="B53" s="30">
        <f t="shared" si="4"/>
        <v>1.6304347826086956</v>
      </c>
      <c r="C53" s="30">
        <f t="shared" si="0"/>
        <v>16.032608695652172</v>
      </c>
      <c r="D53" s="30">
        <f t="shared" si="1"/>
        <v>81.25</v>
      </c>
      <c r="E53" s="30">
        <f t="shared" si="2"/>
        <v>1.0869565217391304</v>
      </c>
      <c r="F53" s="30">
        <f t="shared" si="3"/>
        <v>100</v>
      </c>
    </row>
    <row r="54" spans="1:6" s="1" customFormat="1" ht="11.25">
      <c r="A54" s="4" t="s">
        <v>30</v>
      </c>
      <c r="B54" s="30">
        <f t="shared" si="4"/>
        <v>1.3221990257480862</v>
      </c>
      <c r="C54" s="30">
        <f t="shared" si="0"/>
        <v>15.309672929714683</v>
      </c>
      <c r="D54" s="30">
        <f t="shared" si="1"/>
        <v>83.15935977731385</v>
      </c>
      <c r="E54" s="30">
        <f t="shared" si="2"/>
        <v>0.20876826722338201</v>
      </c>
      <c r="F54" s="30">
        <f t="shared" si="3"/>
        <v>100</v>
      </c>
    </row>
    <row r="55" spans="1:6" s="1" customFormat="1" ht="11.25">
      <c r="A55" s="4" t="s">
        <v>31</v>
      </c>
      <c r="B55" s="30">
        <f t="shared" si="4"/>
        <v>1.9798350137488545</v>
      </c>
      <c r="C55" s="30">
        <f t="shared" si="0"/>
        <v>21.393217231897342</v>
      </c>
      <c r="D55" s="30">
        <f t="shared" si="1"/>
        <v>75.78368469294226</v>
      </c>
      <c r="E55" s="30">
        <f t="shared" si="2"/>
        <v>0.843263061411549</v>
      </c>
      <c r="F55" s="30">
        <f t="shared" si="3"/>
        <v>100</v>
      </c>
    </row>
    <row r="56" spans="1:6" s="1" customFormat="1" ht="11.25">
      <c r="A56" s="4" t="s">
        <v>32</v>
      </c>
      <c r="B56" s="30">
        <f t="shared" si="4"/>
        <v>1.8714401952807163</v>
      </c>
      <c r="C56" s="30">
        <f t="shared" si="0"/>
        <v>14.157851912123679</v>
      </c>
      <c r="D56" s="30">
        <f t="shared" si="1"/>
        <v>82.1806346623271</v>
      </c>
      <c r="E56" s="30">
        <f t="shared" si="2"/>
        <v>1.790073230268511</v>
      </c>
      <c r="F56" s="30">
        <f t="shared" si="3"/>
        <v>99.99999999999999</v>
      </c>
    </row>
    <row r="57" spans="1:6" s="1" customFormat="1" ht="11.25">
      <c r="A57" s="1" t="s">
        <v>33</v>
      </c>
      <c r="B57" s="33">
        <f t="shared" si="4"/>
        <v>1.0516572778194468</v>
      </c>
      <c r="C57" s="33">
        <f t="shared" si="0"/>
        <v>12.203373601646906</v>
      </c>
      <c r="D57" s="33">
        <f t="shared" si="1"/>
        <v>86.15610487847694</v>
      </c>
      <c r="E57" s="33">
        <f t="shared" si="2"/>
        <v>0.5888642420567161</v>
      </c>
      <c r="F57" s="33">
        <f t="shared" si="3"/>
        <v>100</v>
      </c>
    </row>
    <row r="58" spans="1:6" ht="7.5" customHeight="1">
      <c r="A58" s="5"/>
      <c r="B58" s="5"/>
      <c r="C58" s="5"/>
      <c r="D58" s="5"/>
      <c r="E58" s="5"/>
      <c r="F58" s="5"/>
    </row>
    <row r="59" spans="1:5" s="34" customFormat="1" ht="10.5" customHeight="1">
      <c r="A59" s="34" t="s">
        <v>37</v>
      </c>
      <c r="B59" s="35"/>
      <c r="C59" s="35"/>
      <c r="D59" s="35"/>
      <c r="E59" s="35"/>
    </row>
  </sheetData>
  <mergeCells count="5">
    <mergeCell ref="B33:F33"/>
    <mergeCell ref="A4:A5"/>
    <mergeCell ref="B4:E4"/>
    <mergeCell ref="F4:F5"/>
    <mergeCell ref="B7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dcterms:created xsi:type="dcterms:W3CDTF">2011-07-01T16:11:42Z</dcterms:created>
  <dcterms:modified xsi:type="dcterms:W3CDTF">2011-07-01T16:11:55Z</dcterms:modified>
  <cp:category/>
  <cp:version/>
  <cp:contentType/>
  <cp:contentStatus/>
</cp:coreProperties>
</file>