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540" windowHeight="12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<sst xmlns="http://schemas.openxmlformats.org/spreadsheetml/2006/main" count="65" uniqueCount="37">
  <si>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REGIONI (a)</t>
  </si>
  <si>
    <t>Tipo di affidamento</t>
  </si>
  <si>
    <t>Totale</t>
  </si>
  <si>
    <t>Esclusivo al padre</t>
  </si>
  <si>
    <t>Esclusivo alla madre</t>
  </si>
  <si>
    <t>Condiviso</t>
  </si>
  <si>
    <t>A terzi</t>
  </si>
  <si>
    <t>VALORI ASSOLUTI</t>
  </si>
  <si>
    <t>Piemonte</t>
  </si>
  <si>
    <t>Valle d'Aosta/Vallée d'Aoste</t>
  </si>
  <si>
    <t>-</t>
  </si>
  <si>
    <t>Lombardia</t>
  </si>
  <si>
    <t>Trentino-Alto Adige</t>
  </si>
  <si>
    <t>Bolzano/Bozen</t>
  </si>
  <si>
    <t xml:space="preserve">Trento </t>
  </si>
  <si>
    <t xml:space="preserve">Veneto 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</si>
  <si>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</si>
  <si>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</si>
  <si>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</si>
  <si>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</si>
  <si>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</si>
  <si>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</si>
  <si>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</si>
  <si>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</si>
  <si>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</si>
  <si>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</si>
  <si>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</si>
  <si>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</si>
  <si>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</si>
  <si>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</si>
  <si>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</si>
  <si>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Italia</t>
  </si>
  <si>
    <t>VALORI PERCENTUALI</t>
  </si>
  <si>
    <t>Valle d'Aosta</t>
  </si>
  <si>
    <t>Bolzano-Bozen</t>
  </si>
  <si>
    <t>(a) Regioni nelle quali i tribunali hanno emesso il provvedimento di divorzio.</t>
  </si>
  <si>
    <r>
      <t xml:space="preserve">Tavola 2.16- Figli affidati in divorzi per tipo di affidamento e regione - Anno 2008 </t>
    </r>
    <r>
      <rPr>
        <i/>
        <sz val="8"/>
        <rFont val="Arial"/>
        <family val="2"/>
      </rPr>
      <t>(valori assoluti e composizioni percentuali)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</si>
</sst>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8"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5" fontId="5" fillId="0" borderId="0" xfId="0" applyNumberFormat="1" applyFont="1" applyAlignment="1" quotePrefix="1">
      <alignment horizontal="right"/>
    </xf>
    <xf numFmtId="165" fontId="3" fillId="0" borderId="0" xfId="0" applyNumberFormat="1" applyFont="1" applyAlignment="1" quotePrefix="1">
      <alignment horizontal="right"/>
    </xf>
    <xf numFmtId="164" fontId="6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25.421875" style="4" customWidth="1"/>
    <col min="2" max="2" width="13.140625" style="4" customWidth="1"/>
    <col min="3" max="3" width="14.421875" style="4" customWidth="1"/>
    <col min="4" max="6" width="10.7109375" style="4" customWidth="1"/>
    <col min="7" max="16384" width="9.140625" style="4" customWidth="1"/>
  </cols>
  <sheetData>
    <row r="1" spans="1:2" s="1" customFormat="1" ht="11.25">
      <c r="A1" s="1" t="s">
        <v>36</v>
      </c>
      <c r="B1" s="2"/>
    </row>
    <row r="2" spans="1:6" ht="9">
      <c r="A2" s="3"/>
      <c r="B2" s="3"/>
      <c r="C2" s="3"/>
      <c r="D2" s="3"/>
      <c r="E2" s="3"/>
      <c r="F2" s="3"/>
    </row>
    <row r="3" spans="1:6" ht="11.25" customHeight="1">
      <c r="A3" s="5" t="s">
        <v>0</v>
      </c>
      <c r="B3" s="6" t="s">
        <v>1</v>
      </c>
      <c r="C3" s="6"/>
      <c r="D3" s="6"/>
      <c r="E3" s="6"/>
      <c r="F3" s="7" t="s">
        <v>2</v>
      </c>
    </row>
    <row r="4" spans="1:6" ht="9">
      <c r="A4" s="8"/>
      <c r="B4" s="9" t="s">
        <v>3</v>
      </c>
      <c r="C4" s="9" t="s">
        <v>4</v>
      </c>
      <c r="D4" s="9" t="s">
        <v>5</v>
      </c>
      <c r="E4" s="9" t="s">
        <v>6</v>
      </c>
      <c r="F4" s="10"/>
    </row>
    <row r="5" spans="1:6" ht="6.75" customHeight="1">
      <c r="A5" s="11"/>
      <c r="B5" s="12"/>
      <c r="C5" s="12"/>
      <c r="D5" s="12"/>
      <c r="E5" s="12"/>
      <c r="F5" s="13"/>
    </row>
    <row r="6" spans="1:6" ht="9">
      <c r="A6" s="11"/>
      <c r="B6" s="14" t="s">
        <v>7</v>
      </c>
      <c r="C6" s="14"/>
      <c r="D6" s="14"/>
      <c r="E6" s="14"/>
      <c r="F6" s="14"/>
    </row>
    <row r="7" spans="2:6" ht="6" customHeight="1">
      <c r="B7" s="11"/>
      <c r="C7" s="11"/>
      <c r="D7" s="11"/>
      <c r="E7" s="11"/>
      <c r="F7" s="11"/>
    </row>
    <row r="8" spans="1:6" ht="9" customHeight="1">
      <c r="A8" s="4" t="s">
        <v>8</v>
      </c>
      <c r="B8" s="4">
        <v>79</v>
      </c>
      <c r="C8" s="4">
        <v>761</v>
      </c>
      <c r="D8" s="4">
        <v>1733</v>
      </c>
      <c r="E8" s="4">
        <v>9</v>
      </c>
      <c r="F8" s="4">
        <v>2582</v>
      </c>
    </row>
    <row r="9" spans="1:6" ht="9" customHeight="1">
      <c r="A9" s="4" t="s">
        <v>9</v>
      </c>
      <c r="B9" s="4">
        <v>4</v>
      </c>
      <c r="C9" s="4">
        <v>32</v>
      </c>
      <c r="D9" s="4">
        <v>72</v>
      </c>
      <c r="E9" s="4" t="s">
        <v>10</v>
      </c>
      <c r="F9" s="4">
        <v>108</v>
      </c>
    </row>
    <row r="10" spans="1:6" ht="9" customHeight="1">
      <c r="A10" s="4" t="s">
        <v>11</v>
      </c>
      <c r="B10" s="4">
        <v>125</v>
      </c>
      <c r="C10" s="4">
        <v>1793</v>
      </c>
      <c r="D10" s="4">
        <v>3241</v>
      </c>
      <c r="E10" s="4">
        <v>65</v>
      </c>
      <c r="F10" s="4">
        <v>5224</v>
      </c>
    </row>
    <row r="11" spans="1:6" ht="9" customHeight="1">
      <c r="A11" s="4" t="s">
        <v>12</v>
      </c>
      <c r="B11" s="4">
        <v>8</v>
      </c>
      <c r="C11" s="4">
        <v>131</v>
      </c>
      <c r="D11" s="4">
        <v>543</v>
      </c>
      <c r="E11" s="4">
        <v>3</v>
      </c>
      <c r="F11" s="4">
        <v>685</v>
      </c>
    </row>
    <row r="12" spans="1:6" ht="9" customHeight="1">
      <c r="A12" s="16" t="s">
        <v>13</v>
      </c>
      <c r="B12" s="16">
        <v>2</v>
      </c>
      <c r="C12" s="16">
        <v>84</v>
      </c>
      <c r="D12" s="16">
        <v>249</v>
      </c>
      <c r="E12" s="16">
        <v>2</v>
      </c>
      <c r="F12" s="16">
        <v>337</v>
      </c>
    </row>
    <row r="13" spans="1:6" ht="9" customHeight="1">
      <c r="A13" s="16" t="s">
        <v>14</v>
      </c>
      <c r="B13" s="16">
        <v>6</v>
      </c>
      <c r="C13" s="16">
        <v>47</v>
      </c>
      <c r="D13" s="16">
        <v>294</v>
      </c>
      <c r="E13" s="16">
        <v>1</v>
      </c>
      <c r="F13" s="16">
        <v>348</v>
      </c>
    </row>
    <row r="14" spans="1:6" ht="9" customHeight="1">
      <c r="A14" s="4" t="s">
        <v>15</v>
      </c>
      <c r="B14" s="4">
        <v>57</v>
      </c>
      <c r="C14" s="4">
        <v>533</v>
      </c>
      <c r="D14" s="4">
        <v>1557</v>
      </c>
      <c r="E14" s="4">
        <v>6</v>
      </c>
      <c r="F14" s="4">
        <v>2153</v>
      </c>
    </row>
    <row r="15" spans="1:6" ht="9" customHeight="1">
      <c r="A15" s="4" t="s">
        <v>16</v>
      </c>
      <c r="B15" s="4">
        <v>23</v>
      </c>
      <c r="C15" s="4">
        <v>200</v>
      </c>
      <c r="D15" s="4">
        <v>445</v>
      </c>
      <c r="E15" s="4">
        <v>2</v>
      </c>
      <c r="F15" s="4">
        <v>670</v>
      </c>
    </row>
    <row r="16" spans="1:6" ht="9" customHeight="1">
      <c r="A16" s="4" t="s">
        <v>17</v>
      </c>
      <c r="B16" s="4">
        <v>15</v>
      </c>
      <c r="C16" s="4">
        <v>231</v>
      </c>
      <c r="D16" s="4">
        <v>711</v>
      </c>
      <c r="E16" s="4">
        <v>8</v>
      </c>
      <c r="F16" s="4">
        <v>965</v>
      </c>
    </row>
    <row r="17" spans="1:6" ht="9" customHeight="1">
      <c r="A17" s="4" t="s">
        <v>18</v>
      </c>
      <c r="B17" s="4">
        <v>55</v>
      </c>
      <c r="C17" s="4">
        <v>619</v>
      </c>
      <c r="D17" s="4">
        <v>1599</v>
      </c>
      <c r="E17" s="4">
        <v>12</v>
      </c>
      <c r="F17" s="4">
        <v>2285</v>
      </c>
    </row>
    <row r="18" spans="1:6" ht="9" customHeight="1">
      <c r="A18" s="4" t="s">
        <v>19</v>
      </c>
      <c r="B18" s="4">
        <v>23</v>
      </c>
      <c r="C18" s="4">
        <v>572</v>
      </c>
      <c r="D18" s="4">
        <v>1261</v>
      </c>
      <c r="E18" s="4">
        <v>11</v>
      </c>
      <c r="F18" s="4">
        <v>1867</v>
      </c>
    </row>
    <row r="19" spans="1:6" ht="9" customHeight="1">
      <c r="A19" s="4" t="s">
        <v>20</v>
      </c>
      <c r="B19" s="4">
        <v>2</v>
      </c>
      <c r="C19" s="4">
        <v>87</v>
      </c>
      <c r="D19" s="4">
        <v>175</v>
      </c>
      <c r="E19" s="4" t="s">
        <v>10</v>
      </c>
      <c r="F19" s="4">
        <v>264</v>
      </c>
    </row>
    <row r="20" spans="1:6" ht="9" customHeight="1">
      <c r="A20" s="4" t="s">
        <v>21</v>
      </c>
      <c r="B20" s="4">
        <v>12</v>
      </c>
      <c r="C20" s="4">
        <v>162</v>
      </c>
      <c r="D20" s="4">
        <v>399</v>
      </c>
      <c r="E20" s="4">
        <v>7</v>
      </c>
      <c r="F20" s="4">
        <v>580</v>
      </c>
    </row>
    <row r="21" spans="1:6" ht="9" customHeight="1">
      <c r="A21" s="4" t="s">
        <v>22</v>
      </c>
      <c r="B21" s="4">
        <v>42</v>
      </c>
      <c r="C21" s="4">
        <v>1107</v>
      </c>
      <c r="D21" s="4">
        <v>1211</v>
      </c>
      <c r="E21" s="4">
        <v>21</v>
      </c>
      <c r="F21" s="4">
        <v>2381</v>
      </c>
    </row>
    <row r="22" spans="1:6" ht="9" customHeight="1">
      <c r="A22" s="4" t="s">
        <v>23</v>
      </c>
      <c r="B22" s="4">
        <v>9</v>
      </c>
      <c r="C22" s="4">
        <v>238</v>
      </c>
      <c r="D22" s="4">
        <v>262</v>
      </c>
      <c r="E22" s="4">
        <v>2</v>
      </c>
      <c r="F22" s="4">
        <v>511</v>
      </c>
    </row>
    <row r="23" spans="1:6" ht="9" customHeight="1">
      <c r="A23" s="4" t="s">
        <v>24</v>
      </c>
      <c r="B23" s="4">
        <v>1</v>
      </c>
      <c r="C23" s="4">
        <v>43</v>
      </c>
      <c r="D23" s="4">
        <v>40</v>
      </c>
      <c r="E23" s="4">
        <v>1</v>
      </c>
      <c r="F23" s="4">
        <v>85</v>
      </c>
    </row>
    <row r="24" spans="1:6" ht="9" customHeight="1">
      <c r="A24" s="4" t="s">
        <v>25</v>
      </c>
      <c r="B24" s="4">
        <v>55</v>
      </c>
      <c r="C24" s="4">
        <v>830</v>
      </c>
      <c r="D24" s="4">
        <v>1006</v>
      </c>
      <c r="E24" s="4" t="s">
        <v>10</v>
      </c>
      <c r="F24" s="4">
        <v>1891</v>
      </c>
    </row>
    <row r="25" spans="1:6" ht="9" customHeight="1">
      <c r="A25" s="4" t="s">
        <v>26</v>
      </c>
      <c r="B25" s="4">
        <v>23</v>
      </c>
      <c r="C25" s="4">
        <v>407</v>
      </c>
      <c r="D25" s="4">
        <v>732</v>
      </c>
      <c r="E25" s="4">
        <v>2</v>
      </c>
      <c r="F25" s="4">
        <v>1164</v>
      </c>
    </row>
    <row r="26" spans="1:6" ht="9" customHeight="1">
      <c r="A26" s="4" t="s">
        <v>27</v>
      </c>
      <c r="B26" s="4">
        <v>5</v>
      </c>
      <c r="C26" s="4">
        <v>64</v>
      </c>
      <c r="D26" s="4">
        <v>40</v>
      </c>
      <c r="E26" s="4" t="s">
        <v>10</v>
      </c>
      <c r="F26" s="4">
        <v>109</v>
      </c>
    </row>
    <row r="27" spans="1:6" ht="9" customHeight="1">
      <c r="A27" s="4" t="s">
        <v>28</v>
      </c>
      <c r="B27" s="4">
        <v>25</v>
      </c>
      <c r="C27" s="4">
        <v>230</v>
      </c>
      <c r="D27" s="4">
        <v>257</v>
      </c>
      <c r="E27" s="4">
        <v>2</v>
      </c>
      <c r="F27" s="4">
        <v>514</v>
      </c>
    </row>
    <row r="28" spans="1:6" ht="9" customHeight="1">
      <c r="A28" s="4" t="s">
        <v>29</v>
      </c>
      <c r="B28" s="4">
        <v>109</v>
      </c>
      <c r="C28" s="4">
        <v>1052</v>
      </c>
      <c r="D28" s="4">
        <v>920</v>
      </c>
      <c r="E28" s="4">
        <v>14</v>
      </c>
      <c r="F28" s="4">
        <v>2095</v>
      </c>
    </row>
    <row r="29" spans="1:6" ht="9" customHeight="1">
      <c r="A29" s="4" t="s">
        <v>30</v>
      </c>
      <c r="B29" s="4">
        <v>9</v>
      </c>
      <c r="C29" s="4">
        <v>133</v>
      </c>
      <c r="D29" s="4">
        <v>315</v>
      </c>
      <c r="E29" s="4">
        <v>2</v>
      </c>
      <c r="F29" s="4">
        <v>459</v>
      </c>
    </row>
    <row r="30" spans="1:6" s="17" customFormat="1" ht="9" customHeight="1">
      <c r="A30" s="17" t="s">
        <v>31</v>
      </c>
      <c r="B30" s="17">
        <v>681</v>
      </c>
      <c r="C30" s="17">
        <v>9225</v>
      </c>
      <c r="D30" s="17">
        <v>16519</v>
      </c>
      <c r="E30" s="17">
        <v>167</v>
      </c>
      <c r="F30" s="17">
        <v>26592</v>
      </c>
    </row>
    <row r="31" spans="2:6" s="17" customFormat="1" ht="9" customHeight="1">
      <c r="B31" s="18"/>
      <c r="C31" s="18"/>
      <c r="D31" s="18"/>
      <c r="E31" s="19"/>
      <c r="F31" s="18"/>
    </row>
    <row r="32" spans="2:6" s="17" customFormat="1" ht="9" customHeight="1">
      <c r="B32" s="14" t="s">
        <v>32</v>
      </c>
      <c r="C32" s="14"/>
      <c r="D32" s="14"/>
      <c r="E32" s="14"/>
      <c r="F32" s="14"/>
    </row>
    <row r="33" spans="2:6" s="17" customFormat="1" ht="9" customHeight="1">
      <c r="B33" s="18"/>
      <c r="C33" s="18"/>
      <c r="D33" s="18"/>
      <c r="E33" s="19"/>
      <c r="F33" s="18"/>
    </row>
    <row r="34" spans="1:6" s="17" customFormat="1" ht="9" customHeight="1">
      <c r="A34" s="4" t="s">
        <v>8</v>
      </c>
      <c r="B34" s="20">
        <f>B8/F8*100</f>
        <v>3.059643687064291</v>
      </c>
      <c r="C34" s="20">
        <f>C8/F8*100</f>
        <v>29.473276529821845</v>
      </c>
      <c r="D34" s="20">
        <f>D8/F8*100</f>
        <v>67.11851278079008</v>
      </c>
      <c r="E34" s="20">
        <f>E8/F8*100</f>
        <v>0.34856700232378</v>
      </c>
      <c r="F34" s="20">
        <f aca="true" t="shared" si="0" ref="F34:F56">SUM(B34:E34)</f>
        <v>100</v>
      </c>
    </row>
    <row r="35" spans="1:6" s="17" customFormat="1" ht="9" customHeight="1">
      <c r="A35" s="4" t="s">
        <v>33</v>
      </c>
      <c r="B35" s="20">
        <f aca="true" t="shared" si="1" ref="B35:B56">B9/F9*100</f>
        <v>3.7037037037037033</v>
      </c>
      <c r="C35" s="20">
        <f aca="true" t="shared" si="2" ref="C35:C56">C9/F9*100</f>
        <v>29.629629629629626</v>
      </c>
      <c r="D35" s="20">
        <f aca="true" t="shared" si="3" ref="D35:D56">D9/F9*100</f>
        <v>66.66666666666666</v>
      </c>
      <c r="E35" s="15" t="s">
        <v>10</v>
      </c>
      <c r="F35" s="20">
        <f t="shared" si="0"/>
        <v>99.99999999999999</v>
      </c>
    </row>
    <row r="36" spans="1:6" s="17" customFormat="1" ht="9" customHeight="1">
      <c r="A36" s="4" t="s">
        <v>11</v>
      </c>
      <c r="B36" s="20">
        <f t="shared" si="1"/>
        <v>2.392802450229709</v>
      </c>
      <c r="C36" s="20">
        <f t="shared" si="2"/>
        <v>34.322358346094944</v>
      </c>
      <c r="D36" s="20">
        <f t="shared" si="3"/>
        <v>62.04058192955589</v>
      </c>
      <c r="E36" s="20">
        <f aca="true" t="shared" si="4" ref="E36:E56">E10/F10*100</f>
        <v>1.2442572741194486</v>
      </c>
      <c r="F36" s="20">
        <f t="shared" si="0"/>
        <v>99.99999999999999</v>
      </c>
    </row>
    <row r="37" spans="1:6" s="17" customFormat="1" ht="9" customHeight="1">
      <c r="A37" s="4" t="s">
        <v>12</v>
      </c>
      <c r="B37" s="20">
        <f t="shared" si="1"/>
        <v>1.167883211678832</v>
      </c>
      <c r="C37" s="20">
        <f t="shared" si="2"/>
        <v>19.124087591240876</v>
      </c>
      <c r="D37" s="20">
        <f t="shared" si="3"/>
        <v>79.27007299270073</v>
      </c>
      <c r="E37" s="20">
        <f t="shared" si="4"/>
        <v>0.43795620437956206</v>
      </c>
      <c r="F37" s="20">
        <f t="shared" si="0"/>
        <v>100</v>
      </c>
    </row>
    <row r="38" spans="1:6" s="17" customFormat="1" ht="9" customHeight="1">
      <c r="A38" s="16" t="s">
        <v>34</v>
      </c>
      <c r="B38" s="21">
        <f t="shared" si="1"/>
        <v>0.5934718100890208</v>
      </c>
      <c r="C38" s="21">
        <f t="shared" si="2"/>
        <v>24.92581602373887</v>
      </c>
      <c r="D38" s="21">
        <f t="shared" si="3"/>
        <v>73.88724035608308</v>
      </c>
      <c r="E38" s="22">
        <f>E12/F12*100</f>
        <v>0.5934718100890208</v>
      </c>
      <c r="F38" s="21">
        <f t="shared" si="0"/>
        <v>100</v>
      </c>
    </row>
    <row r="39" spans="1:6" s="17" customFormat="1" ht="9" customHeight="1">
      <c r="A39" s="16" t="s">
        <v>14</v>
      </c>
      <c r="B39" s="21">
        <f t="shared" si="1"/>
        <v>1.7241379310344827</v>
      </c>
      <c r="C39" s="21">
        <f t="shared" si="2"/>
        <v>13.505747126436782</v>
      </c>
      <c r="D39" s="21">
        <f t="shared" si="3"/>
        <v>84.48275862068965</v>
      </c>
      <c r="E39" s="21">
        <f t="shared" si="4"/>
        <v>0.28735632183908044</v>
      </c>
      <c r="F39" s="21">
        <f t="shared" si="0"/>
        <v>100</v>
      </c>
    </row>
    <row r="40" spans="1:6" s="17" customFormat="1" ht="9" customHeight="1">
      <c r="A40" s="4" t="s">
        <v>15</v>
      </c>
      <c r="B40" s="20">
        <f t="shared" si="1"/>
        <v>2.6474686483975844</v>
      </c>
      <c r="C40" s="20">
        <f t="shared" si="2"/>
        <v>24.756154203437063</v>
      </c>
      <c r="D40" s="20">
        <f t="shared" si="3"/>
        <v>72.31769623780771</v>
      </c>
      <c r="E40" s="20">
        <f t="shared" si="4"/>
        <v>0.27868091035764053</v>
      </c>
      <c r="F40" s="20">
        <f t="shared" si="0"/>
        <v>99.99999999999999</v>
      </c>
    </row>
    <row r="41" spans="1:6" s="17" customFormat="1" ht="9" customHeight="1">
      <c r="A41" s="4" t="s">
        <v>16</v>
      </c>
      <c r="B41" s="20">
        <f t="shared" si="1"/>
        <v>3.4328358208955225</v>
      </c>
      <c r="C41" s="20">
        <f t="shared" si="2"/>
        <v>29.850746268656714</v>
      </c>
      <c r="D41" s="20">
        <f t="shared" si="3"/>
        <v>66.4179104477612</v>
      </c>
      <c r="E41" s="20">
        <f t="shared" si="4"/>
        <v>0.2985074626865672</v>
      </c>
      <c r="F41" s="20">
        <f t="shared" si="0"/>
        <v>100.00000000000001</v>
      </c>
    </row>
    <row r="42" spans="1:6" s="17" customFormat="1" ht="9" customHeight="1">
      <c r="A42" s="4" t="s">
        <v>17</v>
      </c>
      <c r="B42" s="20">
        <f t="shared" si="1"/>
        <v>1.5544041450777202</v>
      </c>
      <c r="C42" s="20">
        <f t="shared" si="2"/>
        <v>23.93782383419689</v>
      </c>
      <c r="D42" s="20">
        <f t="shared" si="3"/>
        <v>73.67875647668394</v>
      </c>
      <c r="E42" s="20">
        <f t="shared" si="4"/>
        <v>0.8290155440414507</v>
      </c>
      <c r="F42" s="20">
        <f t="shared" si="0"/>
        <v>100</v>
      </c>
    </row>
    <row r="43" spans="1:6" s="17" customFormat="1" ht="9" customHeight="1">
      <c r="A43" s="4" t="s">
        <v>18</v>
      </c>
      <c r="B43" s="20">
        <f t="shared" si="1"/>
        <v>2.4070021881838075</v>
      </c>
      <c r="C43" s="20">
        <f t="shared" si="2"/>
        <v>27.08971553610503</v>
      </c>
      <c r="D43" s="20">
        <f t="shared" si="3"/>
        <v>69.97811816192561</v>
      </c>
      <c r="E43" s="20">
        <f t="shared" si="4"/>
        <v>0.5251641137855579</v>
      </c>
      <c r="F43" s="20">
        <f t="shared" si="0"/>
        <v>100</v>
      </c>
    </row>
    <row r="44" spans="1:6" s="17" customFormat="1" ht="9" customHeight="1">
      <c r="A44" s="4" t="s">
        <v>19</v>
      </c>
      <c r="B44" s="20">
        <f t="shared" si="1"/>
        <v>1.2319228709159078</v>
      </c>
      <c r="C44" s="20">
        <f t="shared" si="2"/>
        <v>30.6373861810391</v>
      </c>
      <c r="D44" s="20">
        <f t="shared" si="3"/>
        <v>67.54151044456347</v>
      </c>
      <c r="E44" s="20">
        <f t="shared" si="4"/>
        <v>0.5891805034815212</v>
      </c>
      <c r="F44" s="20">
        <f t="shared" si="0"/>
        <v>100</v>
      </c>
    </row>
    <row r="45" spans="1:6" s="17" customFormat="1" ht="9" customHeight="1">
      <c r="A45" s="4" t="s">
        <v>20</v>
      </c>
      <c r="B45" s="20">
        <f t="shared" si="1"/>
        <v>0.7575757575757576</v>
      </c>
      <c r="C45" s="20">
        <f t="shared" si="2"/>
        <v>32.95454545454545</v>
      </c>
      <c r="D45" s="20">
        <f t="shared" si="3"/>
        <v>66.28787878787878</v>
      </c>
      <c r="E45" s="15" t="s">
        <v>10</v>
      </c>
      <c r="F45" s="20">
        <f t="shared" si="0"/>
        <v>100</v>
      </c>
    </row>
    <row r="46" spans="1:6" s="17" customFormat="1" ht="9" customHeight="1">
      <c r="A46" s="4" t="s">
        <v>21</v>
      </c>
      <c r="B46" s="20">
        <f t="shared" si="1"/>
        <v>2.0689655172413794</v>
      </c>
      <c r="C46" s="20">
        <f t="shared" si="2"/>
        <v>27.93103448275862</v>
      </c>
      <c r="D46" s="20">
        <f t="shared" si="3"/>
        <v>68.79310344827586</v>
      </c>
      <c r="E46" s="20">
        <f t="shared" si="4"/>
        <v>1.206896551724138</v>
      </c>
      <c r="F46" s="20">
        <f t="shared" si="0"/>
        <v>100</v>
      </c>
    </row>
    <row r="47" spans="1:6" s="17" customFormat="1" ht="9" customHeight="1">
      <c r="A47" s="4" t="s">
        <v>22</v>
      </c>
      <c r="B47" s="20">
        <f t="shared" si="1"/>
        <v>1.763964720705586</v>
      </c>
      <c r="C47" s="20">
        <f t="shared" si="2"/>
        <v>46.493070138597226</v>
      </c>
      <c r="D47" s="20">
        <f t="shared" si="3"/>
        <v>50.860982780344386</v>
      </c>
      <c r="E47" s="20">
        <f t="shared" si="4"/>
        <v>0.881982360352793</v>
      </c>
      <c r="F47" s="20">
        <f t="shared" si="0"/>
        <v>100</v>
      </c>
    </row>
    <row r="48" spans="1:6" s="17" customFormat="1" ht="9" customHeight="1">
      <c r="A48" s="4" t="s">
        <v>23</v>
      </c>
      <c r="B48" s="20">
        <f t="shared" si="1"/>
        <v>1.761252446183953</v>
      </c>
      <c r="C48" s="20">
        <f t="shared" si="2"/>
        <v>46.57534246575342</v>
      </c>
      <c r="D48" s="20">
        <f t="shared" si="3"/>
        <v>51.2720156555773</v>
      </c>
      <c r="E48" s="23">
        <f>E22/F22*100</f>
        <v>0.3913894324853229</v>
      </c>
      <c r="F48" s="20">
        <f t="shared" si="0"/>
        <v>100</v>
      </c>
    </row>
    <row r="49" spans="1:6" s="17" customFormat="1" ht="9" customHeight="1">
      <c r="A49" s="4" t="s">
        <v>24</v>
      </c>
      <c r="B49" s="20">
        <f t="shared" si="1"/>
        <v>1.1764705882352942</v>
      </c>
      <c r="C49" s="20">
        <f t="shared" si="2"/>
        <v>50.588235294117645</v>
      </c>
      <c r="D49" s="20">
        <f t="shared" si="3"/>
        <v>47.05882352941176</v>
      </c>
      <c r="E49" s="20">
        <f t="shared" si="4"/>
        <v>1.1764705882352942</v>
      </c>
      <c r="F49" s="20">
        <f t="shared" si="0"/>
        <v>99.99999999999999</v>
      </c>
    </row>
    <row r="50" spans="1:6" s="17" customFormat="1" ht="9" customHeight="1">
      <c r="A50" s="4" t="s">
        <v>25</v>
      </c>
      <c r="B50" s="20">
        <f t="shared" si="1"/>
        <v>2.9085140137493393</v>
      </c>
      <c r="C50" s="20">
        <f t="shared" si="2"/>
        <v>43.892120571126384</v>
      </c>
      <c r="D50" s="20">
        <f t="shared" si="3"/>
        <v>53.19936541512428</v>
      </c>
      <c r="E50" s="15" t="s">
        <v>10</v>
      </c>
      <c r="F50" s="20">
        <f t="shared" si="0"/>
        <v>100</v>
      </c>
    </row>
    <row r="51" spans="1:6" s="17" customFormat="1" ht="9" customHeight="1">
      <c r="A51" s="4" t="s">
        <v>26</v>
      </c>
      <c r="B51" s="20">
        <f t="shared" si="1"/>
        <v>1.9759450171821304</v>
      </c>
      <c r="C51" s="20">
        <f t="shared" si="2"/>
        <v>34.965635738831615</v>
      </c>
      <c r="D51" s="20">
        <f t="shared" si="3"/>
        <v>62.88659793814433</v>
      </c>
      <c r="E51" s="20">
        <f t="shared" si="4"/>
        <v>0.1718213058419244</v>
      </c>
      <c r="F51" s="20">
        <f t="shared" si="0"/>
        <v>100</v>
      </c>
    </row>
    <row r="52" spans="1:6" s="17" customFormat="1" ht="9" customHeight="1">
      <c r="A52" s="4" t="s">
        <v>27</v>
      </c>
      <c r="B52" s="20">
        <f t="shared" si="1"/>
        <v>4.587155963302752</v>
      </c>
      <c r="C52" s="20">
        <f t="shared" si="2"/>
        <v>58.71559633027523</v>
      </c>
      <c r="D52" s="20">
        <f t="shared" si="3"/>
        <v>36.69724770642202</v>
      </c>
      <c r="E52" s="15" t="s">
        <v>10</v>
      </c>
      <c r="F52" s="20">
        <f t="shared" si="0"/>
        <v>100</v>
      </c>
    </row>
    <row r="53" spans="1:6" s="17" customFormat="1" ht="9" customHeight="1">
      <c r="A53" s="4" t="s">
        <v>28</v>
      </c>
      <c r="B53" s="20">
        <f t="shared" si="1"/>
        <v>4.863813229571985</v>
      </c>
      <c r="C53" s="20">
        <f t="shared" si="2"/>
        <v>44.74708171206226</v>
      </c>
      <c r="D53" s="20">
        <f t="shared" si="3"/>
        <v>50</v>
      </c>
      <c r="E53" s="20">
        <f t="shared" si="4"/>
        <v>0.38910505836575876</v>
      </c>
      <c r="F53" s="20">
        <f t="shared" si="0"/>
        <v>100</v>
      </c>
    </row>
    <row r="54" spans="1:6" s="17" customFormat="1" ht="9" customHeight="1">
      <c r="A54" s="4" t="s">
        <v>29</v>
      </c>
      <c r="B54" s="20">
        <f t="shared" si="1"/>
        <v>5.202863961813843</v>
      </c>
      <c r="C54" s="20">
        <f t="shared" si="2"/>
        <v>50.21479713603818</v>
      </c>
      <c r="D54" s="20">
        <f t="shared" si="3"/>
        <v>43.914081145584724</v>
      </c>
      <c r="E54" s="20">
        <f t="shared" si="4"/>
        <v>0.6682577565632458</v>
      </c>
      <c r="F54" s="20">
        <f t="shared" si="0"/>
        <v>99.99999999999999</v>
      </c>
    </row>
    <row r="55" spans="1:6" s="17" customFormat="1" ht="9" customHeight="1">
      <c r="A55" s="4" t="s">
        <v>30</v>
      </c>
      <c r="B55" s="20">
        <f t="shared" si="1"/>
        <v>1.9607843137254901</v>
      </c>
      <c r="C55" s="20">
        <f t="shared" si="2"/>
        <v>28.9760348583878</v>
      </c>
      <c r="D55" s="20">
        <f t="shared" si="3"/>
        <v>68.62745098039215</v>
      </c>
      <c r="E55" s="20">
        <f t="shared" si="4"/>
        <v>0.4357298474945534</v>
      </c>
      <c r="F55" s="20">
        <f t="shared" si="0"/>
        <v>100</v>
      </c>
    </row>
    <row r="56" spans="1:6" s="17" customFormat="1" ht="9" customHeight="1">
      <c r="A56" s="17" t="s">
        <v>31</v>
      </c>
      <c r="B56" s="24">
        <f t="shared" si="1"/>
        <v>2.5609205776173285</v>
      </c>
      <c r="C56" s="24">
        <f t="shared" si="2"/>
        <v>34.69088447653429</v>
      </c>
      <c r="D56" s="24">
        <f t="shared" si="3"/>
        <v>62.12018652226233</v>
      </c>
      <c r="E56" s="24">
        <f t="shared" si="4"/>
        <v>0.6280084235860409</v>
      </c>
      <c r="F56" s="24">
        <f t="shared" si="0"/>
        <v>100</v>
      </c>
    </row>
    <row r="57" spans="1:6" ht="9" customHeight="1">
      <c r="A57" s="3"/>
      <c r="B57" s="3"/>
      <c r="C57" s="3"/>
      <c r="D57" s="3"/>
      <c r="E57" s="3"/>
      <c r="F57" s="3"/>
    </row>
    <row r="58" spans="1:5" ht="9" customHeight="1">
      <c r="A58" s="4" t="s">
        <v>35</v>
      </c>
      <c r="B58" s="11"/>
      <c r="C58" s="11"/>
      <c r="D58" s="11"/>
      <c r="E58" s="11"/>
    </row>
  </sheetData>
  <mergeCells count="5">
    <mergeCell ref="B32:F32"/>
    <mergeCell ref="A3:A4"/>
    <mergeCell ref="B3:E3"/>
    <mergeCell ref="F3:F4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dcterms:created xsi:type="dcterms:W3CDTF">2010-07-16T10:23:51Z</dcterms:created>
  <dcterms:modified xsi:type="dcterms:W3CDTF">2010-07-16T10:25:39Z</dcterms:modified>
  <cp:category/>
  <cp:version/>
  <cp:contentType/>
  <cp:contentStatus/>
</cp:coreProperties>
</file>