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2.2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<sst xmlns="http://schemas.openxmlformats.org/spreadsheetml/2006/main" count="41" uniqueCount="34">
  <si>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Domanda presentata:</t>
  </si>
  <si>
    <t>dal marito</t>
  </si>
  <si>
    <t>dalla moglie</t>
  </si>
  <si>
    <t>da entrambi</t>
  </si>
  <si>
    <t>totale</t>
  </si>
  <si>
    <t>valori assoluti</t>
  </si>
  <si>
    <t>composizioni percentuali</t>
  </si>
  <si>
    <t>Piemonte</t>
  </si>
  <si>
    <t>Valle d'Aosta/Vallée d'Aoste</t>
  </si>
  <si>
    <t>-</t>
  </si>
  <si>
    <t>Liguria</t>
  </si>
  <si>
    <t>Lombardia</t>
  </si>
  <si>
    <t>Trentino-Alto Adige/Südtirol</t>
  </si>
  <si>
    <t>Bolzano/Bozen</t>
  </si>
  <si>
    <t xml:space="preserve">Trento </t>
  </si>
  <si>
    <t xml:space="preserve">Veneto 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</si>
  <si>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</si>
  <si>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</si>
  <si>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</si>
  <si>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</si>
  <si>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</si>
  <si>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</si>
  <si>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</si>
  <si>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</si>
  <si>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</si>
  <si>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</si>
  <si>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</si>
  <si>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</si>
  <si>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</si>
  <si>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</si>
  <si>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</si>
  <si>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 xml:space="preserve">Tavola 2.20 - Scioglimenti e cessazioni degli effetti civili del matrimonio aperti  con rito ordinario per il coniuge                                       </t>
  </si>
  <si>
    <r>
      <t xml:space="preserve">                       che ha presentato la domanda e regione - Anno 2012   </t>
    </r>
    <r>
      <rPr>
        <i/>
        <sz val="9"/>
        <rFont val="Arial"/>
        <family val="2"/>
      </rPr>
      <t>(valori assoluti e composizioni percentuali)</t>
    </r>
  </si>
  <si>
    <t>REGIONI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</si>
</sst>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33" borderId="0" xfId="0" applyNumberFormat="1" applyFont="1" applyFill="1" applyAlignment="1">
      <alignment/>
    </xf>
    <xf numFmtId="0" fontId="4" fillId="0" borderId="0" xfId="0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18.7109375" style="12" customWidth="1"/>
    <col min="2" max="2" width="8.28125" style="12" customWidth="1"/>
    <col min="3" max="3" width="8.57421875" style="12" customWidth="1"/>
    <col min="4" max="5" width="8.421875" style="12" customWidth="1"/>
    <col min="6" max="6" width="0.5625" style="12" customWidth="1"/>
    <col min="7" max="7" width="8.00390625" style="12" customWidth="1"/>
    <col min="8" max="8" width="8.28125" style="12" customWidth="1"/>
    <col min="9" max="9" width="8.140625" style="12" customWidth="1"/>
    <col min="10" max="10" width="7.8515625" style="12" customWidth="1"/>
    <col min="11" max="16384" width="9.140625" style="12" customWidth="1"/>
  </cols>
  <sheetData>
    <row r="2" spans="1:2" s="1" customFormat="1" ht="12">
      <c r="A2" s="30" t="s">
        <v>31</v>
      </c>
      <c r="B2" s="2"/>
    </row>
    <row r="3" spans="1:2" s="3" customFormat="1" ht="12">
      <c r="A3" s="30" t="s">
        <v>32</v>
      </c>
      <c r="B3" s="2"/>
    </row>
    <row r="4" spans="1:10" s="1" customFormat="1" ht="9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s="1" customFormat="1" ht="9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9">
      <c r="A6" s="6" t="s">
        <v>33</v>
      </c>
      <c r="B6" s="7" t="s">
        <v>1</v>
      </c>
      <c r="C6" s="8" t="s">
        <v>2</v>
      </c>
      <c r="D6" s="7" t="s">
        <v>3</v>
      </c>
      <c r="E6" s="7" t="s">
        <v>4</v>
      </c>
      <c r="F6" s="7"/>
      <c r="G6" s="7" t="s">
        <v>1</v>
      </c>
      <c r="H6" s="7" t="s">
        <v>2</v>
      </c>
      <c r="I6" s="7" t="s">
        <v>3</v>
      </c>
      <c r="J6" s="7" t="s">
        <v>4</v>
      </c>
    </row>
    <row r="7" spans="1:10" s="1" customFormat="1" ht="9">
      <c r="A7" s="4"/>
      <c r="B7" s="29" t="s">
        <v>5</v>
      </c>
      <c r="C7" s="29"/>
      <c r="D7" s="29"/>
      <c r="E7" s="29"/>
      <c r="F7" s="9"/>
      <c r="G7" s="29" t="s">
        <v>6</v>
      </c>
      <c r="H7" s="29"/>
      <c r="I7" s="29"/>
      <c r="J7" s="29"/>
    </row>
    <row r="8" spans="1:10" s="1" customFormat="1" ht="9">
      <c r="A8" s="10"/>
      <c r="B8" s="11"/>
      <c r="C8" s="10"/>
      <c r="D8" s="10"/>
      <c r="E8" s="10"/>
      <c r="F8" s="10"/>
      <c r="G8" s="10"/>
      <c r="H8" s="10"/>
      <c r="I8" s="10"/>
      <c r="J8" s="10"/>
    </row>
    <row r="9" spans="1:10" ht="9" customHeight="1">
      <c r="A9" s="12" t="s">
        <v>7</v>
      </c>
      <c r="B9" s="13">
        <v>55</v>
      </c>
      <c r="C9" s="13">
        <v>47</v>
      </c>
      <c r="D9" s="14">
        <v>3793</v>
      </c>
      <c r="E9" s="14">
        <v>3895</v>
      </c>
      <c r="F9" s="14"/>
      <c r="G9" s="15">
        <f>B9/E9*100</f>
        <v>1.4120667522464698</v>
      </c>
      <c r="H9" s="16">
        <f>C9/E9*100</f>
        <v>1.2066752246469832</v>
      </c>
      <c r="I9" s="16">
        <f>D9/E9*100</f>
        <v>97.38125802310654</v>
      </c>
      <c r="J9" s="16">
        <f aca="true" t="shared" si="0" ref="J9:J31">SUM(G9:I9)</f>
        <v>100</v>
      </c>
    </row>
    <row r="10" spans="1:10" ht="9" customHeight="1">
      <c r="A10" s="12" t="s">
        <v>8</v>
      </c>
      <c r="B10" s="13">
        <v>2</v>
      </c>
      <c r="C10" s="17" t="s">
        <v>9</v>
      </c>
      <c r="D10" s="13">
        <v>134</v>
      </c>
      <c r="E10" s="13">
        <v>136</v>
      </c>
      <c r="F10" s="13"/>
      <c r="G10" s="15">
        <f aca="true" t="shared" si="1" ref="G10:G31">B10/E10*100</f>
        <v>1.4705882352941175</v>
      </c>
      <c r="H10" s="18" t="s">
        <v>9</v>
      </c>
      <c r="I10" s="16">
        <f aca="true" t="shared" si="2" ref="I10:I31">D10/E10*100</f>
        <v>98.52941176470588</v>
      </c>
      <c r="J10" s="16">
        <f t="shared" si="0"/>
        <v>100</v>
      </c>
    </row>
    <row r="11" spans="1:10" ht="9" customHeight="1">
      <c r="A11" s="12" t="s">
        <v>10</v>
      </c>
      <c r="B11" s="13">
        <v>19</v>
      </c>
      <c r="C11" s="13">
        <v>19</v>
      </c>
      <c r="D11" s="14">
        <v>1419</v>
      </c>
      <c r="E11" s="14">
        <v>1457</v>
      </c>
      <c r="F11" s="14"/>
      <c r="G11" s="15">
        <f t="shared" si="1"/>
        <v>1.3040494166094716</v>
      </c>
      <c r="H11" s="16">
        <f aca="true" t="shared" si="3" ref="H11:H31">C11/E11*100</f>
        <v>1.3040494166094716</v>
      </c>
      <c r="I11" s="16">
        <f t="shared" si="2"/>
        <v>97.39190116678105</v>
      </c>
      <c r="J11" s="16">
        <f t="shared" si="0"/>
        <v>100</v>
      </c>
    </row>
    <row r="12" spans="1:10" ht="9" customHeight="1">
      <c r="A12" s="12" t="s">
        <v>11</v>
      </c>
      <c r="B12" s="13">
        <v>113</v>
      </c>
      <c r="C12" s="13">
        <v>78</v>
      </c>
      <c r="D12" s="14">
        <v>7337</v>
      </c>
      <c r="E12" s="14">
        <v>7528</v>
      </c>
      <c r="F12" s="14"/>
      <c r="G12" s="15">
        <f t="shared" si="1"/>
        <v>1.5010626992561105</v>
      </c>
      <c r="H12" s="16">
        <f t="shared" si="3"/>
        <v>1.0361317747077576</v>
      </c>
      <c r="I12" s="16">
        <f t="shared" si="2"/>
        <v>97.46280552603614</v>
      </c>
      <c r="J12" s="16">
        <f t="shared" si="0"/>
        <v>100</v>
      </c>
    </row>
    <row r="13" spans="1:10" ht="9" customHeight="1">
      <c r="A13" s="19" t="s">
        <v>12</v>
      </c>
      <c r="B13" s="13">
        <v>9</v>
      </c>
      <c r="C13" s="13">
        <v>10</v>
      </c>
      <c r="D13" s="14">
        <v>757</v>
      </c>
      <c r="E13" s="14">
        <v>776</v>
      </c>
      <c r="F13" s="14"/>
      <c r="G13" s="15">
        <f t="shared" si="1"/>
        <v>1.1597938144329898</v>
      </c>
      <c r="H13" s="16">
        <f t="shared" si="3"/>
        <v>1.2886597938144329</v>
      </c>
      <c r="I13" s="16">
        <f t="shared" si="2"/>
        <v>97.55154639175258</v>
      </c>
      <c r="J13" s="16">
        <f t="shared" si="0"/>
        <v>100</v>
      </c>
    </row>
    <row r="14" spans="1:10" ht="9" customHeight="1">
      <c r="A14" s="3" t="s">
        <v>13</v>
      </c>
      <c r="B14" s="20">
        <v>6</v>
      </c>
      <c r="C14" s="20">
        <v>10</v>
      </c>
      <c r="D14" s="20">
        <v>358</v>
      </c>
      <c r="E14" s="20">
        <v>374</v>
      </c>
      <c r="F14" s="20"/>
      <c r="G14" s="15">
        <f t="shared" si="1"/>
        <v>1.6042780748663104</v>
      </c>
      <c r="H14" s="16">
        <f t="shared" si="3"/>
        <v>2.6737967914438503</v>
      </c>
      <c r="I14" s="16">
        <f t="shared" si="2"/>
        <v>95.72192513368985</v>
      </c>
      <c r="J14" s="16">
        <f t="shared" si="0"/>
        <v>100.00000000000001</v>
      </c>
    </row>
    <row r="15" spans="1:10" ht="9" customHeight="1">
      <c r="A15" s="3" t="s">
        <v>14</v>
      </c>
      <c r="B15" s="20">
        <v>3</v>
      </c>
      <c r="C15" s="21" t="s">
        <v>9</v>
      </c>
      <c r="D15" s="20">
        <v>399</v>
      </c>
      <c r="E15" s="20">
        <v>402</v>
      </c>
      <c r="F15" s="20"/>
      <c r="G15" s="15">
        <f t="shared" si="1"/>
        <v>0.7462686567164178</v>
      </c>
      <c r="H15" s="18" t="s">
        <v>9</v>
      </c>
      <c r="I15" s="16">
        <f t="shared" si="2"/>
        <v>99.25373134328358</v>
      </c>
      <c r="J15" s="16">
        <f t="shared" si="0"/>
        <v>100</v>
      </c>
    </row>
    <row r="16" spans="1:10" ht="9" customHeight="1">
      <c r="A16" s="12" t="s">
        <v>15</v>
      </c>
      <c r="B16" s="13">
        <v>65</v>
      </c>
      <c r="C16" s="13">
        <v>54</v>
      </c>
      <c r="D16" s="14">
        <v>2810</v>
      </c>
      <c r="E16" s="14">
        <v>2929</v>
      </c>
      <c r="F16" s="14"/>
      <c r="G16" s="15">
        <f t="shared" si="1"/>
        <v>2.2191874359849777</v>
      </c>
      <c r="H16" s="16">
        <f t="shared" si="3"/>
        <v>1.8436326391259816</v>
      </c>
      <c r="I16" s="16">
        <f t="shared" si="2"/>
        <v>95.93717992488904</v>
      </c>
      <c r="J16" s="16">
        <f t="shared" si="0"/>
        <v>100</v>
      </c>
    </row>
    <row r="17" spans="1:10" ht="9" customHeight="1">
      <c r="A17" s="12" t="s">
        <v>16</v>
      </c>
      <c r="B17" s="13">
        <v>28</v>
      </c>
      <c r="C17" s="13">
        <v>24</v>
      </c>
      <c r="D17" s="14">
        <v>1001</v>
      </c>
      <c r="E17" s="14">
        <v>1053</v>
      </c>
      <c r="F17" s="14"/>
      <c r="G17" s="15">
        <f t="shared" si="1"/>
        <v>2.6590693257359925</v>
      </c>
      <c r="H17" s="16">
        <f t="shared" si="3"/>
        <v>2.2792022792022792</v>
      </c>
      <c r="I17" s="16">
        <f t="shared" si="2"/>
        <v>95.06172839506173</v>
      </c>
      <c r="J17" s="16">
        <f t="shared" si="0"/>
        <v>100</v>
      </c>
    </row>
    <row r="18" spans="1:10" ht="9" customHeight="1">
      <c r="A18" s="12" t="s">
        <v>17</v>
      </c>
      <c r="B18" s="13">
        <v>86</v>
      </c>
      <c r="C18" s="13">
        <v>77</v>
      </c>
      <c r="D18" s="14">
        <v>3410</v>
      </c>
      <c r="E18" s="14">
        <v>3573</v>
      </c>
      <c r="F18" s="14"/>
      <c r="G18" s="15">
        <f t="shared" si="1"/>
        <v>2.406940945983767</v>
      </c>
      <c r="H18" s="16">
        <f t="shared" si="3"/>
        <v>2.155051777218024</v>
      </c>
      <c r="I18" s="16">
        <f t="shared" si="2"/>
        <v>95.4380072767982</v>
      </c>
      <c r="J18" s="16">
        <f t="shared" si="0"/>
        <v>100</v>
      </c>
    </row>
    <row r="19" spans="1:10" ht="9" customHeight="1">
      <c r="A19" s="12" t="s">
        <v>18</v>
      </c>
      <c r="B19" s="13">
        <v>32</v>
      </c>
      <c r="C19" s="13">
        <v>40</v>
      </c>
      <c r="D19" s="14">
        <v>2854</v>
      </c>
      <c r="E19" s="14">
        <v>2926</v>
      </c>
      <c r="F19" s="14"/>
      <c r="G19" s="15">
        <f t="shared" si="1"/>
        <v>1.0936431989063569</v>
      </c>
      <c r="H19" s="16">
        <f t="shared" si="3"/>
        <v>1.367053998632946</v>
      </c>
      <c r="I19" s="16">
        <f t="shared" si="2"/>
        <v>97.5393028024607</v>
      </c>
      <c r="J19" s="16">
        <f t="shared" si="0"/>
        <v>100</v>
      </c>
    </row>
    <row r="20" spans="1:10" ht="9" customHeight="1">
      <c r="A20" s="12" t="s">
        <v>19</v>
      </c>
      <c r="B20" s="13">
        <v>10</v>
      </c>
      <c r="C20" s="13">
        <v>8</v>
      </c>
      <c r="D20" s="13">
        <v>419</v>
      </c>
      <c r="E20" s="13">
        <v>437</v>
      </c>
      <c r="F20" s="13"/>
      <c r="G20" s="15">
        <f t="shared" si="1"/>
        <v>2.2883295194508007</v>
      </c>
      <c r="H20" s="16">
        <f t="shared" si="3"/>
        <v>1.8306636155606408</v>
      </c>
      <c r="I20" s="16">
        <f t="shared" si="2"/>
        <v>95.88100686498856</v>
      </c>
      <c r="J20" s="16">
        <f t="shared" si="0"/>
        <v>100</v>
      </c>
    </row>
    <row r="21" spans="1:10" ht="9" customHeight="1">
      <c r="A21" s="12" t="s">
        <v>20</v>
      </c>
      <c r="B21" s="13">
        <v>16</v>
      </c>
      <c r="C21" s="13">
        <v>14</v>
      </c>
      <c r="D21" s="13">
        <v>820</v>
      </c>
      <c r="E21" s="13">
        <v>850</v>
      </c>
      <c r="F21" s="13"/>
      <c r="G21" s="15">
        <f t="shared" si="1"/>
        <v>1.8823529411764703</v>
      </c>
      <c r="H21" s="16">
        <f t="shared" si="3"/>
        <v>1.647058823529412</v>
      </c>
      <c r="I21" s="16">
        <f t="shared" si="2"/>
        <v>96.47058823529412</v>
      </c>
      <c r="J21" s="16">
        <f t="shared" si="0"/>
        <v>100</v>
      </c>
    </row>
    <row r="22" spans="1:10" ht="9" customHeight="1">
      <c r="A22" s="12" t="s">
        <v>21</v>
      </c>
      <c r="B22" s="13">
        <v>73</v>
      </c>
      <c r="C22" s="13">
        <v>47</v>
      </c>
      <c r="D22" s="14">
        <v>3686</v>
      </c>
      <c r="E22" s="14">
        <v>3806</v>
      </c>
      <c r="F22" s="14"/>
      <c r="G22" s="15">
        <f t="shared" si="1"/>
        <v>1.9180241723594325</v>
      </c>
      <c r="H22" s="16">
        <f t="shared" si="3"/>
        <v>1.2348922753547031</v>
      </c>
      <c r="I22" s="16">
        <f t="shared" si="2"/>
        <v>96.84708355228587</v>
      </c>
      <c r="J22" s="16">
        <f t="shared" si="0"/>
        <v>100</v>
      </c>
    </row>
    <row r="23" spans="1:10" ht="9" customHeight="1">
      <c r="A23" s="12" t="s">
        <v>22</v>
      </c>
      <c r="B23" s="13">
        <v>10</v>
      </c>
      <c r="C23" s="13">
        <v>9</v>
      </c>
      <c r="D23" s="13">
        <v>578</v>
      </c>
      <c r="E23" s="13">
        <v>597</v>
      </c>
      <c r="F23" s="13"/>
      <c r="G23" s="15">
        <f t="shared" si="1"/>
        <v>1.675041876046901</v>
      </c>
      <c r="H23" s="16">
        <f t="shared" si="3"/>
        <v>1.507537688442211</v>
      </c>
      <c r="I23" s="16">
        <f t="shared" si="2"/>
        <v>96.8174204355109</v>
      </c>
      <c r="J23" s="16">
        <f t="shared" si="0"/>
        <v>100.00000000000001</v>
      </c>
    </row>
    <row r="24" spans="1:10" ht="9" customHeight="1">
      <c r="A24" s="12" t="s">
        <v>23</v>
      </c>
      <c r="B24" s="13">
        <v>4</v>
      </c>
      <c r="C24" s="13">
        <v>2</v>
      </c>
      <c r="D24" s="13">
        <v>127</v>
      </c>
      <c r="E24" s="13">
        <v>133</v>
      </c>
      <c r="F24" s="13"/>
      <c r="G24" s="15">
        <f t="shared" si="1"/>
        <v>3.007518796992481</v>
      </c>
      <c r="H24" s="16">
        <f t="shared" si="3"/>
        <v>1.5037593984962405</v>
      </c>
      <c r="I24" s="16">
        <f t="shared" si="2"/>
        <v>95.48872180451127</v>
      </c>
      <c r="J24" s="16">
        <f t="shared" si="0"/>
        <v>100</v>
      </c>
    </row>
    <row r="25" spans="1:10" ht="9" customHeight="1">
      <c r="A25" s="12" t="s">
        <v>24</v>
      </c>
      <c r="B25" s="13">
        <v>75</v>
      </c>
      <c r="C25" s="13">
        <v>52</v>
      </c>
      <c r="D25" s="14">
        <v>1335</v>
      </c>
      <c r="E25" s="14">
        <v>1462</v>
      </c>
      <c r="F25" s="14"/>
      <c r="G25" s="15">
        <f t="shared" si="1"/>
        <v>5.1299589603283176</v>
      </c>
      <c r="H25" s="16">
        <f t="shared" si="3"/>
        <v>3.556771545827633</v>
      </c>
      <c r="I25" s="16">
        <f t="shared" si="2"/>
        <v>91.31326949384405</v>
      </c>
      <c r="J25" s="16">
        <f t="shared" si="0"/>
        <v>100</v>
      </c>
    </row>
    <row r="26" spans="1:10" ht="9" customHeight="1">
      <c r="A26" s="12" t="s">
        <v>25</v>
      </c>
      <c r="B26" s="13">
        <v>60</v>
      </c>
      <c r="C26" s="13">
        <v>20</v>
      </c>
      <c r="D26" s="14">
        <v>1261</v>
      </c>
      <c r="E26" s="14">
        <v>1341</v>
      </c>
      <c r="F26" s="14"/>
      <c r="G26" s="15">
        <f t="shared" si="1"/>
        <v>4.47427293064877</v>
      </c>
      <c r="H26" s="16">
        <f t="shared" si="3"/>
        <v>1.4914243102162565</v>
      </c>
      <c r="I26" s="16">
        <f t="shared" si="2"/>
        <v>94.03430275913497</v>
      </c>
      <c r="J26" s="16">
        <f t="shared" si="0"/>
        <v>100</v>
      </c>
    </row>
    <row r="27" spans="1:10" ht="9" customHeight="1">
      <c r="A27" s="12" t="s">
        <v>26</v>
      </c>
      <c r="B27" s="13">
        <v>11</v>
      </c>
      <c r="C27" s="13">
        <v>10</v>
      </c>
      <c r="D27" s="13">
        <v>114</v>
      </c>
      <c r="E27" s="13">
        <v>135</v>
      </c>
      <c r="F27" s="13"/>
      <c r="G27" s="15">
        <f t="shared" si="1"/>
        <v>8.148148148148149</v>
      </c>
      <c r="H27" s="16">
        <f t="shared" si="3"/>
        <v>7.4074074074074066</v>
      </c>
      <c r="I27" s="16">
        <f t="shared" si="2"/>
        <v>84.44444444444444</v>
      </c>
      <c r="J27" s="16">
        <f t="shared" si="0"/>
        <v>100</v>
      </c>
    </row>
    <row r="28" spans="1:10" ht="9" customHeight="1">
      <c r="A28" s="12" t="s">
        <v>27</v>
      </c>
      <c r="B28" s="13">
        <v>16</v>
      </c>
      <c r="C28" s="13">
        <v>18</v>
      </c>
      <c r="D28" s="13">
        <v>486</v>
      </c>
      <c r="E28" s="13">
        <v>520</v>
      </c>
      <c r="F28" s="13"/>
      <c r="G28" s="15">
        <f t="shared" si="1"/>
        <v>3.076923076923077</v>
      </c>
      <c r="H28" s="16">
        <f t="shared" si="3"/>
        <v>3.4615384615384617</v>
      </c>
      <c r="I28" s="16">
        <f t="shared" si="2"/>
        <v>93.46153846153847</v>
      </c>
      <c r="J28" s="16">
        <f t="shared" si="0"/>
        <v>100</v>
      </c>
    </row>
    <row r="29" spans="1:10" ht="9" customHeight="1">
      <c r="A29" s="12" t="s">
        <v>28</v>
      </c>
      <c r="B29" s="13">
        <v>75</v>
      </c>
      <c r="C29" s="13">
        <v>54</v>
      </c>
      <c r="D29" s="14">
        <v>1986</v>
      </c>
      <c r="E29" s="14">
        <v>2115</v>
      </c>
      <c r="F29" s="14"/>
      <c r="G29" s="15">
        <f t="shared" si="1"/>
        <v>3.546099290780142</v>
      </c>
      <c r="H29" s="16">
        <f t="shared" si="3"/>
        <v>2.553191489361702</v>
      </c>
      <c r="I29" s="16">
        <f t="shared" si="2"/>
        <v>93.90070921985816</v>
      </c>
      <c r="J29" s="16">
        <f t="shared" si="0"/>
        <v>100</v>
      </c>
    </row>
    <row r="30" spans="1:10" ht="9" customHeight="1">
      <c r="A30" s="12" t="s">
        <v>29</v>
      </c>
      <c r="B30" s="13">
        <v>35</v>
      </c>
      <c r="C30" s="13">
        <v>25</v>
      </c>
      <c r="D30" s="13">
        <v>597</v>
      </c>
      <c r="E30" s="13">
        <v>657</v>
      </c>
      <c r="F30" s="13"/>
      <c r="G30" s="15">
        <f t="shared" si="1"/>
        <v>5.32724505327245</v>
      </c>
      <c r="H30" s="16">
        <f t="shared" si="3"/>
        <v>3.8051750380517504</v>
      </c>
      <c r="I30" s="16">
        <f t="shared" si="2"/>
        <v>90.8675799086758</v>
      </c>
      <c r="J30" s="16">
        <f t="shared" si="0"/>
        <v>100</v>
      </c>
    </row>
    <row r="31" spans="1:10" s="1" customFormat="1" ht="9" customHeight="1">
      <c r="A31" s="1" t="s">
        <v>30</v>
      </c>
      <c r="B31" s="22">
        <v>794</v>
      </c>
      <c r="C31" s="22">
        <v>608</v>
      </c>
      <c r="D31" s="23">
        <v>34924</v>
      </c>
      <c r="E31" s="23">
        <v>36326</v>
      </c>
      <c r="F31" s="23"/>
      <c r="G31" s="24">
        <f t="shared" si="1"/>
        <v>2.1857622639431815</v>
      </c>
      <c r="H31" s="25">
        <f t="shared" si="3"/>
        <v>1.6737323129438968</v>
      </c>
      <c r="I31" s="25">
        <f t="shared" si="2"/>
        <v>96.14050542311293</v>
      </c>
      <c r="J31" s="25">
        <f t="shared" si="0"/>
        <v>100</v>
      </c>
    </row>
    <row r="32" spans="1:10" s="1" customFormat="1" ht="9" customHeight="1">
      <c r="A32" s="4"/>
      <c r="B32" s="26"/>
      <c r="C32" s="27"/>
      <c r="D32" s="27"/>
      <c r="E32" s="26"/>
      <c r="F32" s="26"/>
      <c r="G32" s="4"/>
      <c r="H32" s="4"/>
      <c r="I32" s="4"/>
      <c r="J32" s="4"/>
    </row>
  </sheetData>
  <sheetProtection/>
  <mergeCells count="3">
    <mergeCell ref="A5:J5"/>
    <mergeCell ref="B7:E7"/>
    <mergeCell ref="G7:J7"/>
  </mergeCells>
  <printOptions/>
  <pageMargins left="0" right="0" top="0.7480314960629921" bottom="0.7480314960629921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2014-06-20T14:34:43Z</cp:lastPrinted>
  <dcterms:created xsi:type="dcterms:W3CDTF">2014-06-20T10:25:25Z</dcterms:created>
  <dcterms:modified xsi:type="dcterms:W3CDTF">2014-06-20T14:35:14Z</dcterms:modified>
  <cp:category/>
  <cp:version/>
  <cp:contentType/>
  <cp:contentStatus/>
</cp:coreProperties>
</file>