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avola 2.17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<sst xmlns="http://schemas.openxmlformats.org/spreadsheetml/2006/main" count="72" uniqueCount="38">
  <si>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r>
      <t xml:space="preserve">Tavola 2.17 - Figli affidati in divorzi per tipo di affidamento e regione - Anno 2012 </t>
    </r>
    <r>
      <rPr>
        <i/>
        <sz val="7"/>
        <rFont val="Arial"/>
        <family val="2"/>
      </rPr>
      <t xml:space="preserve">(valori assoluti e composizioni  percentuali)                                                  </t>
    </r>
  </si>
  <si>
    <t>Tipo di affidamento</t>
  </si>
  <si>
    <t>REGIONI (a)</t>
  </si>
  <si>
    <t>Esclusivo al padre</t>
  </si>
  <si>
    <t>Esclusivo alla madre</t>
  </si>
  <si>
    <t>A terzi</t>
  </si>
  <si>
    <t>Con residenza     al padre</t>
  </si>
  <si>
    <t>Con residenza       alla madre</t>
  </si>
  <si>
    <t>Totale</t>
  </si>
  <si>
    <t>VALORI ASSOLUTI</t>
  </si>
  <si>
    <t>Piemonte</t>
  </si>
  <si>
    <t>Valle d'Aosta/Vallée d'Aoste</t>
  </si>
  <si>
    <t>-</t>
  </si>
  <si>
    <t>Liguria</t>
  </si>
  <si>
    <t>Lombardia</t>
  </si>
  <si>
    <t>Trentino-Alto Adige/Südtirol</t>
  </si>
  <si>
    <t>Bolzano/Bozen</t>
  </si>
  <si>
    <t xml:space="preserve">Trento </t>
  </si>
  <si>
    <t xml:space="preserve">Veneto 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</si>
  <si>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</si>
  <si>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</si>
  <si>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</si>
  <si>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</si>
  <si>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</si>
  <si>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</si>
  <si>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</si>
  <si>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</si>
  <si>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</si>
  <si>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</si>
  <si>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</si>
  <si>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</si>
  <si>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</si>
  <si>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</si>
  <si>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Italia</t>
  </si>
  <si>
    <t>COMPOSIZIONI PERCENTUALI</t>
  </si>
  <si>
    <t>Valle d'Aosta</t>
  </si>
  <si>
    <t>Bolzano-Bozen</t>
  </si>
  <si>
    <t>(a) Regioni nelle quali i tribunali hanno emesso il provvedimento di divorzio.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</si>
</sst>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4" fillId="33" borderId="0" xfId="0" applyNumberFormat="1" applyFont="1" applyFill="1" applyAlignment="1">
      <alignment/>
    </xf>
    <xf numFmtId="0" fontId="4" fillId="0" borderId="0" xfId="0" applyFont="1" applyAlignment="1" quotePrefix="1">
      <alignment horizontal="right"/>
    </xf>
    <xf numFmtId="164" fontId="3" fillId="33" borderId="0" xfId="0" applyNumberFormat="1" applyFont="1" applyFill="1" applyAlignment="1">
      <alignment/>
    </xf>
    <xf numFmtId="165" fontId="4" fillId="0" borderId="0" xfId="0" applyNumberFormat="1" applyFont="1" applyAlignment="1" quotePrefix="1">
      <alignment horizontal="right"/>
    </xf>
    <xf numFmtId="164" fontId="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00390625" style="11" customWidth="1"/>
    <col min="2" max="2" width="10.7109375" style="11" customWidth="1"/>
    <col min="3" max="3" width="11.7109375" style="11" customWidth="1"/>
    <col min="4" max="4" width="9.421875" style="11" customWidth="1"/>
    <col min="5" max="5" width="10.8515625" style="11" customWidth="1"/>
    <col min="6" max="6" width="11.421875" style="11" customWidth="1"/>
    <col min="7" max="7" width="10.57421875" style="11" customWidth="1"/>
    <col min="8" max="207" width="9.140625" style="11" customWidth="1"/>
    <col min="208" max="208" width="24.00390625" style="11" customWidth="1"/>
    <col min="209" max="209" width="10.7109375" style="11" customWidth="1"/>
    <col min="210" max="210" width="11.7109375" style="11" customWidth="1"/>
    <col min="211" max="211" width="9.421875" style="11" customWidth="1"/>
    <col min="212" max="212" width="10.8515625" style="11" customWidth="1"/>
    <col min="213" max="213" width="11.421875" style="11" customWidth="1"/>
    <col min="214" max="214" width="10.57421875" style="11" customWidth="1"/>
    <col min="215" max="16384" width="9.140625" style="11" customWidth="1"/>
  </cols>
  <sheetData>
    <row r="1" spans="1:2" s="1" customFormat="1" ht="9">
      <c r="A1" s="1" t="s">
        <v>0</v>
      </c>
      <c r="B1" s="2"/>
    </row>
    <row r="2" s="1" customFormat="1" ht="9">
      <c r="B2" s="2"/>
    </row>
    <row r="3" spans="1:7" s="1" customFormat="1" ht="7.5" customHeight="1">
      <c r="A3" s="3"/>
      <c r="B3" s="2"/>
      <c r="G3" s="3"/>
    </row>
    <row r="4" spans="1:7" s="5" customFormat="1" ht="9" customHeight="1">
      <c r="A4" s="4"/>
      <c r="B4" s="29" t="s">
        <v>1</v>
      </c>
      <c r="C4" s="29"/>
      <c r="D4" s="29"/>
      <c r="E4" s="29"/>
      <c r="F4" s="29"/>
      <c r="G4" s="4"/>
    </row>
    <row r="5" spans="1:7" s="5" customFormat="1" ht="13.5" customHeight="1">
      <c r="A5" s="30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6" t="s">
        <v>8</v>
      </c>
    </row>
    <row r="6" spans="1:7" s="5" customFormat="1" ht="15" customHeight="1">
      <c r="A6" s="31"/>
      <c r="B6" s="33"/>
      <c r="C6" s="34"/>
      <c r="D6" s="33"/>
      <c r="E6" s="33"/>
      <c r="F6" s="33"/>
      <c r="G6" s="7"/>
    </row>
    <row r="7" spans="1:6" ht="6.75" customHeight="1">
      <c r="A7" s="8"/>
      <c r="B7" s="9"/>
      <c r="C7" s="9"/>
      <c r="D7" s="9"/>
      <c r="E7" s="9"/>
      <c r="F7" s="10"/>
    </row>
    <row r="8" spans="1:6" ht="9">
      <c r="A8" s="8"/>
      <c r="B8" s="26" t="s">
        <v>9</v>
      </c>
      <c r="C8" s="26"/>
      <c r="D8" s="26"/>
      <c r="E8" s="26"/>
      <c r="F8" s="26"/>
    </row>
    <row r="9" ht="6" customHeight="1"/>
    <row r="10" spans="1:7" ht="9" customHeight="1">
      <c r="A10" s="11" t="s">
        <v>10</v>
      </c>
      <c r="B10" s="12">
        <v>34</v>
      </c>
      <c r="C10" s="12">
        <v>483</v>
      </c>
      <c r="D10" s="12">
        <v>26</v>
      </c>
      <c r="E10" s="12">
        <v>141</v>
      </c>
      <c r="F10" s="13">
        <v>1665</v>
      </c>
      <c r="G10" s="13">
        <v>2349</v>
      </c>
    </row>
    <row r="11" spans="1:7" ht="9" customHeight="1">
      <c r="A11" s="11" t="s">
        <v>11</v>
      </c>
      <c r="B11" s="12">
        <v>1</v>
      </c>
      <c r="C11" s="12">
        <v>9</v>
      </c>
      <c r="D11" s="14" t="s">
        <v>12</v>
      </c>
      <c r="E11" s="12">
        <v>6</v>
      </c>
      <c r="F11" s="12">
        <v>80</v>
      </c>
      <c r="G11" s="12">
        <v>96</v>
      </c>
    </row>
    <row r="12" spans="1:7" ht="9" customHeight="1">
      <c r="A12" s="11" t="s">
        <v>13</v>
      </c>
      <c r="B12" s="12">
        <v>4</v>
      </c>
      <c r="C12" s="12">
        <v>140</v>
      </c>
      <c r="D12" s="12">
        <v>13</v>
      </c>
      <c r="E12" s="12">
        <v>52</v>
      </c>
      <c r="F12" s="12">
        <v>670</v>
      </c>
      <c r="G12" s="12">
        <v>879</v>
      </c>
    </row>
    <row r="13" spans="1:7" ht="9" customHeight="1">
      <c r="A13" s="11" t="s">
        <v>14</v>
      </c>
      <c r="B13" s="12">
        <v>82</v>
      </c>
      <c r="C13" s="13">
        <v>1053</v>
      </c>
      <c r="D13" s="12">
        <v>68</v>
      </c>
      <c r="E13" s="12">
        <v>278</v>
      </c>
      <c r="F13" s="13">
        <v>3328</v>
      </c>
      <c r="G13" s="13">
        <v>4809</v>
      </c>
    </row>
    <row r="14" spans="1:7" ht="9" customHeight="1">
      <c r="A14" s="5" t="s">
        <v>15</v>
      </c>
      <c r="B14" s="12">
        <v>6</v>
      </c>
      <c r="C14" s="12">
        <v>19</v>
      </c>
      <c r="D14" s="14" t="s">
        <v>12</v>
      </c>
      <c r="E14" s="12">
        <v>7</v>
      </c>
      <c r="F14" s="12">
        <v>354</v>
      </c>
      <c r="G14" s="12">
        <v>386</v>
      </c>
    </row>
    <row r="15" spans="1:7" ht="9" customHeight="1">
      <c r="A15" s="15" t="s">
        <v>16</v>
      </c>
      <c r="B15" s="16">
        <v>4</v>
      </c>
      <c r="C15" s="16">
        <v>12</v>
      </c>
      <c r="D15" s="17" t="s">
        <v>12</v>
      </c>
      <c r="E15" s="17" t="s">
        <v>12</v>
      </c>
      <c r="F15" s="16">
        <v>294</v>
      </c>
      <c r="G15" s="16">
        <v>310</v>
      </c>
    </row>
    <row r="16" spans="1:7" ht="9" customHeight="1">
      <c r="A16" s="15" t="s">
        <v>17</v>
      </c>
      <c r="B16" s="16">
        <v>2</v>
      </c>
      <c r="C16" s="16">
        <v>7</v>
      </c>
      <c r="D16" s="17" t="s">
        <v>12</v>
      </c>
      <c r="E16" s="16">
        <v>7</v>
      </c>
      <c r="F16" s="16">
        <v>60</v>
      </c>
      <c r="G16" s="16">
        <v>76</v>
      </c>
    </row>
    <row r="17" spans="1:7" ht="9" customHeight="1">
      <c r="A17" s="11" t="s">
        <v>18</v>
      </c>
      <c r="B17" s="12">
        <v>18</v>
      </c>
      <c r="C17" s="12">
        <v>279</v>
      </c>
      <c r="D17" s="12">
        <v>17</v>
      </c>
      <c r="E17" s="12">
        <v>144</v>
      </c>
      <c r="F17" s="13">
        <v>1268</v>
      </c>
      <c r="G17" s="13">
        <v>1726</v>
      </c>
    </row>
    <row r="18" spans="1:7" ht="9" customHeight="1">
      <c r="A18" s="11" t="s">
        <v>19</v>
      </c>
      <c r="B18" s="12">
        <v>4</v>
      </c>
      <c r="C18" s="12">
        <v>111</v>
      </c>
      <c r="D18" s="14" t="s">
        <v>12</v>
      </c>
      <c r="E18" s="12">
        <v>38</v>
      </c>
      <c r="F18" s="12">
        <v>502</v>
      </c>
      <c r="G18" s="12">
        <v>655</v>
      </c>
    </row>
    <row r="19" spans="1:7" ht="9" customHeight="1">
      <c r="A19" s="11" t="s">
        <v>20</v>
      </c>
      <c r="B19" s="12">
        <v>23</v>
      </c>
      <c r="C19" s="12">
        <v>418</v>
      </c>
      <c r="D19" s="12">
        <v>21</v>
      </c>
      <c r="E19" s="12">
        <v>113</v>
      </c>
      <c r="F19" s="13">
        <v>1210</v>
      </c>
      <c r="G19" s="13">
        <v>1785</v>
      </c>
    </row>
    <row r="20" spans="1:7" ht="9" customHeight="1">
      <c r="A20" s="11" t="s">
        <v>21</v>
      </c>
      <c r="B20" s="12">
        <v>28</v>
      </c>
      <c r="C20" s="12">
        <v>287</v>
      </c>
      <c r="D20" s="12">
        <v>23</v>
      </c>
      <c r="E20" s="12">
        <v>62</v>
      </c>
      <c r="F20" s="13">
        <v>1111</v>
      </c>
      <c r="G20" s="13">
        <v>1511</v>
      </c>
    </row>
    <row r="21" spans="1:7" ht="9" customHeight="1">
      <c r="A21" s="11" t="s">
        <v>22</v>
      </c>
      <c r="B21" s="12">
        <v>5</v>
      </c>
      <c r="C21" s="12">
        <v>41</v>
      </c>
      <c r="D21" s="12">
        <v>2</v>
      </c>
      <c r="E21" s="12">
        <v>17</v>
      </c>
      <c r="F21" s="12">
        <v>198</v>
      </c>
      <c r="G21" s="12">
        <v>263</v>
      </c>
    </row>
    <row r="22" spans="1:7" ht="9" customHeight="1">
      <c r="A22" s="11" t="s">
        <v>23</v>
      </c>
      <c r="B22" s="12">
        <v>16</v>
      </c>
      <c r="C22" s="12">
        <v>110</v>
      </c>
      <c r="D22" s="12">
        <v>3</v>
      </c>
      <c r="E22" s="12">
        <v>30</v>
      </c>
      <c r="F22" s="12">
        <v>366</v>
      </c>
      <c r="G22" s="12">
        <v>525</v>
      </c>
    </row>
    <row r="23" spans="1:7" ht="9" customHeight="1">
      <c r="A23" s="11" t="s">
        <v>24</v>
      </c>
      <c r="B23" s="12">
        <v>18</v>
      </c>
      <c r="C23" s="12">
        <v>668</v>
      </c>
      <c r="D23" s="12">
        <v>41</v>
      </c>
      <c r="E23" s="12">
        <v>41</v>
      </c>
      <c r="F23" s="13">
        <v>1276</v>
      </c>
      <c r="G23" s="13">
        <v>2044</v>
      </c>
    </row>
    <row r="24" spans="1:7" ht="9" customHeight="1">
      <c r="A24" s="11" t="s">
        <v>25</v>
      </c>
      <c r="B24" s="12">
        <v>6</v>
      </c>
      <c r="C24" s="12">
        <v>113</v>
      </c>
      <c r="D24" s="12">
        <v>4</v>
      </c>
      <c r="E24" s="12">
        <v>21</v>
      </c>
      <c r="F24" s="12">
        <v>271</v>
      </c>
      <c r="G24" s="12">
        <v>415</v>
      </c>
    </row>
    <row r="25" spans="1:7" ht="9" customHeight="1">
      <c r="A25" s="11" t="s">
        <v>26</v>
      </c>
      <c r="B25" s="12">
        <v>1</v>
      </c>
      <c r="C25" s="12">
        <v>13</v>
      </c>
      <c r="D25" s="14" t="s">
        <v>12</v>
      </c>
      <c r="E25" s="12">
        <v>3</v>
      </c>
      <c r="F25" s="12">
        <v>74</v>
      </c>
      <c r="G25" s="12">
        <v>91</v>
      </c>
    </row>
    <row r="26" spans="1:7" ht="9" customHeight="1">
      <c r="A26" s="11" t="s">
        <v>27</v>
      </c>
      <c r="B26" s="12">
        <v>10</v>
      </c>
      <c r="C26" s="12">
        <v>319</v>
      </c>
      <c r="D26" s="12">
        <v>33</v>
      </c>
      <c r="E26" s="12">
        <v>41</v>
      </c>
      <c r="F26" s="12">
        <v>819</v>
      </c>
      <c r="G26" s="13">
        <v>1222</v>
      </c>
    </row>
    <row r="27" spans="1:7" ht="9" customHeight="1">
      <c r="A27" s="11" t="s">
        <v>28</v>
      </c>
      <c r="B27" s="12">
        <v>16</v>
      </c>
      <c r="C27" s="12">
        <v>272</v>
      </c>
      <c r="D27" s="12">
        <v>19</v>
      </c>
      <c r="E27" s="12">
        <v>46</v>
      </c>
      <c r="F27" s="12">
        <v>803</v>
      </c>
      <c r="G27" s="13">
        <v>1156</v>
      </c>
    </row>
    <row r="28" spans="1:7" ht="9" customHeight="1">
      <c r="A28" s="11" t="s">
        <v>29</v>
      </c>
      <c r="B28" s="12">
        <v>1</v>
      </c>
      <c r="C28" s="12">
        <v>23</v>
      </c>
      <c r="D28" s="12">
        <v>3</v>
      </c>
      <c r="E28" s="12">
        <v>3</v>
      </c>
      <c r="F28" s="12">
        <v>79</v>
      </c>
      <c r="G28" s="12">
        <v>109</v>
      </c>
    </row>
    <row r="29" spans="1:7" ht="9" customHeight="1">
      <c r="A29" s="11" t="s">
        <v>30</v>
      </c>
      <c r="B29" s="12">
        <v>7</v>
      </c>
      <c r="C29" s="12">
        <v>72</v>
      </c>
      <c r="D29" s="12">
        <v>11</v>
      </c>
      <c r="E29" s="12">
        <v>22</v>
      </c>
      <c r="F29" s="12">
        <v>257</v>
      </c>
      <c r="G29" s="12">
        <v>369</v>
      </c>
    </row>
    <row r="30" spans="1:7" ht="9" customHeight="1">
      <c r="A30" s="11" t="s">
        <v>31</v>
      </c>
      <c r="B30" s="12">
        <v>43</v>
      </c>
      <c r="C30" s="12">
        <v>397</v>
      </c>
      <c r="D30" s="12">
        <v>11</v>
      </c>
      <c r="E30" s="12">
        <v>107</v>
      </c>
      <c r="F30" s="13">
        <v>1196</v>
      </c>
      <c r="G30" s="13">
        <v>1754</v>
      </c>
    </row>
    <row r="31" spans="1:7" ht="9" customHeight="1">
      <c r="A31" s="11" t="s">
        <v>32</v>
      </c>
      <c r="B31" s="12">
        <v>9</v>
      </c>
      <c r="C31" s="12">
        <v>177</v>
      </c>
      <c r="D31" s="12">
        <v>6</v>
      </c>
      <c r="E31" s="12">
        <v>17</v>
      </c>
      <c r="F31" s="12">
        <v>300</v>
      </c>
      <c r="G31" s="12">
        <v>509</v>
      </c>
    </row>
    <row r="32" spans="1:7" s="1" customFormat="1" ht="9" customHeight="1">
      <c r="A32" s="1" t="s">
        <v>33</v>
      </c>
      <c r="B32" s="18">
        <v>332</v>
      </c>
      <c r="C32" s="19">
        <v>5004</v>
      </c>
      <c r="D32" s="18">
        <v>301</v>
      </c>
      <c r="E32" s="19">
        <v>1189</v>
      </c>
      <c r="F32" s="19">
        <v>15827</v>
      </c>
      <c r="G32" s="19">
        <v>22653</v>
      </c>
    </row>
    <row r="33" spans="2:6" s="1" customFormat="1" ht="9" customHeight="1">
      <c r="B33" s="18"/>
      <c r="C33" s="19"/>
      <c r="D33" s="19"/>
      <c r="E33" s="18"/>
      <c r="F33" s="19"/>
    </row>
    <row r="34" spans="2:6" s="1" customFormat="1" ht="9" customHeight="1">
      <c r="B34" s="27" t="s">
        <v>34</v>
      </c>
      <c r="C34" s="27"/>
      <c r="D34" s="27"/>
      <c r="E34" s="27"/>
      <c r="F34" s="27"/>
    </row>
    <row r="35" spans="1:7" s="1" customFormat="1" ht="9" customHeight="1">
      <c r="A35" s="28"/>
      <c r="B35" s="28"/>
      <c r="C35" s="28"/>
      <c r="D35" s="28"/>
      <c r="E35" s="28"/>
      <c r="F35" s="28"/>
      <c r="G35" s="28"/>
    </row>
    <row r="36" spans="1:7" s="1" customFormat="1" ht="9" customHeight="1">
      <c r="A36" s="11" t="s">
        <v>10</v>
      </c>
      <c r="B36" s="20">
        <f>B10/G10*100</f>
        <v>1.447424435930183</v>
      </c>
      <c r="C36" s="20">
        <f>C10/G10*100</f>
        <v>20.561941251596423</v>
      </c>
      <c r="D36" s="20">
        <f>D10/G10*100</f>
        <v>1.1068539804171988</v>
      </c>
      <c r="E36" s="20">
        <f>E10/G10*100</f>
        <v>6.002554278416347</v>
      </c>
      <c r="F36" s="20">
        <f>F10/G10*100</f>
        <v>70.88122605363985</v>
      </c>
      <c r="G36" s="20">
        <f aca="true" t="shared" si="0" ref="G36:G58">SUM(B36:F36)</f>
        <v>100</v>
      </c>
    </row>
    <row r="37" spans="1:7" s="1" customFormat="1" ht="9" customHeight="1">
      <c r="A37" s="11" t="s">
        <v>35</v>
      </c>
      <c r="B37" s="20">
        <f>B11/G11*100</f>
        <v>1.0416666666666665</v>
      </c>
      <c r="C37" s="20">
        <f>C11/G11*100</f>
        <v>9.375</v>
      </c>
      <c r="D37" s="21" t="s">
        <v>12</v>
      </c>
      <c r="E37" s="20">
        <f>E11/G11*100</f>
        <v>6.25</v>
      </c>
      <c r="F37" s="20">
        <f>F11/G11*100</f>
        <v>83.33333333333334</v>
      </c>
      <c r="G37" s="20">
        <f t="shared" si="0"/>
        <v>100</v>
      </c>
    </row>
    <row r="38" spans="1:7" s="1" customFormat="1" ht="9" customHeight="1">
      <c r="A38" s="11" t="s">
        <v>13</v>
      </c>
      <c r="B38" s="20">
        <f>B12/G12*100</f>
        <v>0.4550625711035267</v>
      </c>
      <c r="C38" s="20">
        <f>C12/G12*100</f>
        <v>15.927189988623436</v>
      </c>
      <c r="D38" s="20">
        <f>D12/G12*100</f>
        <v>1.4789533560864618</v>
      </c>
      <c r="E38" s="20">
        <f>E12/G12*100</f>
        <v>5.915813424345847</v>
      </c>
      <c r="F38" s="20">
        <f>F12/G12*100</f>
        <v>76.22298065984073</v>
      </c>
      <c r="G38" s="20">
        <f>SUM(B38:F38)</f>
        <v>100</v>
      </c>
    </row>
    <row r="39" spans="1:7" s="1" customFormat="1" ht="9" customHeight="1">
      <c r="A39" s="11" t="s">
        <v>14</v>
      </c>
      <c r="B39" s="20">
        <f>B13/G13*100</f>
        <v>1.7051362029527968</v>
      </c>
      <c r="C39" s="20">
        <f>C13/G13*100</f>
        <v>21.896444167186523</v>
      </c>
      <c r="D39" s="20">
        <f>D13/G13*100</f>
        <v>1.4140153878145145</v>
      </c>
      <c r="E39" s="20">
        <f>E13/G13*100</f>
        <v>5.78082761488875</v>
      </c>
      <c r="F39" s="20">
        <f>F13/G13*100</f>
        <v>69.20357662715742</v>
      </c>
      <c r="G39" s="20">
        <f t="shared" si="0"/>
        <v>100</v>
      </c>
    </row>
    <row r="40" spans="1:7" s="1" customFormat="1" ht="9" customHeight="1">
      <c r="A40" s="5" t="s">
        <v>15</v>
      </c>
      <c r="B40" s="20">
        <f aca="true" t="shared" si="1" ref="B40:B58">B14/G14*100</f>
        <v>1.5544041450777202</v>
      </c>
      <c r="C40" s="20">
        <f aca="true" t="shared" si="2" ref="C40:C58">C14/G14*100</f>
        <v>4.922279792746114</v>
      </c>
      <c r="D40" s="14" t="s">
        <v>12</v>
      </c>
      <c r="E40" s="20">
        <f aca="true" t="shared" si="3" ref="E40:E58">E14/G14*100</f>
        <v>1.8134715025906734</v>
      </c>
      <c r="F40" s="20">
        <f aca="true" t="shared" si="4" ref="F40:F58">F14/G14*100</f>
        <v>91.70984455958549</v>
      </c>
      <c r="G40" s="20">
        <f t="shared" si="0"/>
        <v>100</v>
      </c>
    </row>
    <row r="41" spans="1:7" s="1" customFormat="1" ht="9" customHeight="1">
      <c r="A41" s="15" t="s">
        <v>36</v>
      </c>
      <c r="B41" s="22">
        <f t="shared" si="1"/>
        <v>1.2903225806451613</v>
      </c>
      <c r="C41" s="22">
        <f t="shared" si="2"/>
        <v>3.870967741935484</v>
      </c>
      <c r="D41" s="14" t="s">
        <v>12</v>
      </c>
      <c r="E41" s="14" t="s">
        <v>12</v>
      </c>
      <c r="F41" s="22">
        <f t="shared" si="4"/>
        <v>94.83870967741936</v>
      </c>
      <c r="G41" s="22">
        <f t="shared" si="0"/>
        <v>100</v>
      </c>
    </row>
    <row r="42" spans="1:7" s="1" customFormat="1" ht="9" customHeight="1">
      <c r="A42" s="15" t="s">
        <v>17</v>
      </c>
      <c r="B42" s="22">
        <f t="shared" si="1"/>
        <v>2.631578947368421</v>
      </c>
      <c r="C42" s="22">
        <f t="shared" si="2"/>
        <v>9.210526315789473</v>
      </c>
      <c r="D42" s="14" t="s">
        <v>12</v>
      </c>
      <c r="E42" s="22">
        <f t="shared" si="3"/>
        <v>9.210526315789473</v>
      </c>
      <c r="F42" s="22">
        <f t="shared" si="4"/>
        <v>78.94736842105263</v>
      </c>
      <c r="G42" s="22">
        <f t="shared" si="0"/>
        <v>100</v>
      </c>
    </row>
    <row r="43" spans="1:7" s="1" customFormat="1" ht="9" customHeight="1">
      <c r="A43" s="11" t="s">
        <v>18</v>
      </c>
      <c r="B43" s="20">
        <f t="shared" si="1"/>
        <v>1.0428736964078795</v>
      </c>
      <c r="C43" s="20">
        <f t="shared" si="2"/>
        <v>16.164542294322132</v>
      </c>
      <c r="D43" s="20">
        <f aca="true" t="shared" si="5" ref="D43:D58">D17/G17*100</f>
        <v>0.9849362688296639</v>
      </c>
      <c r="E43" s="20">
        <f t="shared" si="3"/>
        <v>8.342989571263036</v>
      </c>
      <c r="F43" s="20">
        <f t="shared" si="4"/>
        <v>73.46465816917728</v>
      </c>
      <c r="G43" s="20">
        <f t="shared" si="0"/>
        <v>100</v>
      </c>
    </row>
    <row r="44" spans="1:7" s="1" customFormat="1" ht="9" customHeight="1">
      <c r="A44" s="11" t="s">
        <v>19</v>
      </c>
      <c r="B44" s="20">
        <f t="shared" si="1"/>
        <v>0.6106870229007634</v>
      </c>
      <c r="C44" s="20">
        <f t="shared" si="2"/>
        <v>16.946564885496183</v>
      </c>
      <c r="D44" s="14" t="s">
        <v>12</v>
      </c>
      <c r="E44" s="20">
        <f t="shared" si="3"/>
        <v>5.801526717557252</v>
      </c>
      <c r="F44" s="20">
        <f t="shared" si="4"/>
        <v>76.6412213740458</v>
      </c>
      <c r="G44" s="20">
        <f t="shared" si="0"/>
        <v>100</v>
      </c>
    </row>
    <row r="45" spans="1:7" s="1" customFormat="1" ht="9" customHeight="1">
      <c r="A45" s="11" t="s">
        <v>20</v>
      </c>
      <c r="B45" s="20">
        <f t="shared" si="1"/>
        <v>1.2885154061624648</v>
      </c>
      <c r="C45" s="20">
        <f t="shared" si="2"/>
        <v>23.41736694677871</v>
      </c>
      <c r="D45" s="20">
        <f t="shared" si="5"/>
        <v>1.1764705882352942</v>
      </c>
      <c r="E45" s="20">
        <f t="shared" si="3"/>
        <v>6.330532212885154</v>
      </c>
      <c r="F45" s="20">
        <f t="shared" si="4"/>
        <v>67.78711484593838</v>
      </c>
      <c r="G45" s="20">
        <f t="shared" si="0"/>
        <v>100</v>
      </c>
    </row>
    <row r="46" spans="1:7" s="1" customFormat="1" ht="9" customHeight="1">
      <c r="A46" s="11" t="s">
        <v>21</v>
      </c>
      <c r="B46" s="20">
        <f t="shared" si="1"/>
        <v>1.8530774321641297</v>
      </c>
      <c r="C46" s="20">
        <f t="shared" si="2"/>
        <v>18.994043679682328</v>
      </c>
      <c r="D46" s="20">
        <f t="shared" si="5"/>
        <v>1.5221707478491064</v>
      </c>
      <c r="E46" s="20">
        <f t="shared" si="3"/>
        <v>4.103242885506287</v>
      </c>
      <c r="F46" s="20">
        <f t="shared" si="4"/>
        <v>73.52746525479816</v>
      </c>
      <c r="G46" s="20">
        <f t="shared" si="0"/>
        <v>100.00000000000001</v>
      </c>
    </row>
    <row r="47" spans="1:7" s="1" customFormat="1" ht="9" customHeight="1">
      <c r="A47" s="11" t="s">
        <v>22</v>
      </c>
      <c r="B47" s="20">
        <f t="shared" si="1"/>
        <v>1.9011406844106464</v>
      </c>
      <c r="C47" s="20">
        <f t="shared" si="2"/>
        <v>15.5893536121673</v>
      </c>
      <c r="D47" s="20">
        <f t="shared" si="5"/>
        <v>0.7604562737642585</v>
      </c>
      <c r="E47" s="20">
        <f t="shared" si="3"/>
        <v>6.4638783269961975</v>
      </c>
      <c r="F47" s="20">
        <f t="shared" si="4"/>
        <v>75.2851711026616</v>
      </c>
      <c r="G47" s="20">
        <f t="shared" si="0"/>
        <v>100</v>
      </c>
    </row>
    <row r="48" spans="1:7" s="1" customFormat="1" ht="9" customHeight="1">
      <c r="A48" s="11" t="s">
        <v>23</v>
      </c>
      <c r="B48" s="20">
        <f t="shared" si="1"/>
        <v>3.0476190476190474</v>
      </c>
      <c r="C48" s="20">
        <f t="shared" si="2"/>
        <v>20.952380952380953</v>
      </c>
      <c r="D48" s="20">
        <f t="shared" si="5"/>
        <v>0.5714285714285714</v>
      </c>
      <c r="E48" s="20">
        <f t="shared" si="3"/>
        <v>5.714285714285714</v>
      </c>
      <c r="F48" s="20">
        <f t="shared" si="4"/>
        <v>69.71428571428572</v>
      </c>
      <c r="G48" s="20">
        <f t="shared" si="0"/>
        <v>100.00000000000001</v>
      </c>
    </row>
    <row r="49" spans="1:7" s="1" customFormat="1" ht="9" customHeight="1">
      <c r="A49" s="11" t="s">
        <v>24</v>
      </c>
      <c r="B49" s="20">
        <f t="shared" si="1"/>
        <v>0.8806262230919765</v>
      </c>
      <c r="C49" s="20">
        <f t="shared" si="2"/>
        <v>32.68101761252446</v>
      </c>
      <c r="D49" s="20">
        <f t="shared" si="5"/>
        <v>2.0058708414872797</v>
      </c>
      <c r="E49" s="20">
        <f t="shared" si="3"/>
        <v>2.0058708414872797</v>
      </c>
      <c r="F49" s="20">
        <f t="shared" si="4"/>
        <v>62.426614481409004</v>
      </c>
      <c r="G49" s="20">
        <f t="shared" si="0"/>
        <v>100</v>
      </c>
    </row>
    <row r="50" spans="1:7" s="1" customFormat="1" ht="9" customHeight="1">
      <c r="A50" s="11" t="s">
        <v>25</v>
      </c>
      <c r="B50" s="20">
        <f t="shared" si="1"/>
        <v>1.4457831325301205</v>
      </c>
      <c r="C50" s="20">
        <f t="shared" si="2"/>
        <v>27.228915662650603</v>
      </c>
      <c r="D50" s="20">
        <f t="shared" si="5"/>
        <v>0.9638554216867471</v>
      </c>
      <c r="E50" s="20">
        <f t="shared" si="3"/>
        <v>5.0602409638554215</v>
      </c>
      <c r="F50" s="20">
        <f t="shared" si="4"/>
        <v>65.3012048192771</v>
      </c>
      <c r="G50" s="20">
        <f t="shared" si="0"/>
        <v>100</v>
      </c>
    </row>
    <row r="51" spans="1:7" s="1" customFormat="1" ht="9" customHeight="1">
      <c r="A51" s="11" t="s">
        <v>26</v>
      </c>
      <c r="B51" s="20">
        <f t="shared" si="1"/>
        <v>1.098901098901099</v>
      </c>
      <c r="C51" s="20">
        <f t="shared" si="2"/>
        <v>14.285714285714285</v>
      </c>
      <c r="D51" s="21" t="s">
        <v>12</v>
      </c>
      <c r="E51" s="23">
        <f>E25/G25*100</f>
        <v>3.296703296703297</v>
      </c>
      <c r="F51" s="20">
        <f t="shared" si="4"/>
        <v>81.31868131868131</v>
      </c>
      <c r="G51" s="20">
        <f t="shared" si="0"/>
        <v>100</v>
      </c>
    </row>
    <row r="52" spans="1:7" s="1" customFormat="1" ht="9" customHeight="1">
      <c r="A52" s="11" t="s">
        <v>27</v>
      </c>
      <c r="B52" s="20">
        <f t="shared" si="1"/>
        <v>0.8183306055646482</v>
      </c>
      <c r="C52" s="20">
        <f t="shared" si="2"/>
        <v>26.104746317512273</v>
      </c>
      <c r="D52" s="20">
        <f t="shared" si="5"/>
        <v>2.7004909983633385</v>
      </c>
      <c r="E52" s="20">
        <f t="shared" si="3"/>
        <v>3.355155482815057</v>
      </c>
      <c r="F52" s="20">
        <f t="shared" si="4"/>
        <v>67.02127659574468</v>
      </c>
      <c r="G52" s="20">
        <f t="shared" si="0"/>
        <v>100</v>
      </c>
    </row>
    <row r="53" spans="1:7" s="1" customFormat="1" ht="9" customHeight="1">
      <c r="A53" s="11" t="s">
        <v>28</v>
      </c>
      <c r="B53" s="20">
        <f t="shared" si="1"/>
        <v>1.384083044982699</v>
      </c>
      <c r="C53" s="20">
        <f t="shared" si="2"/>
        <v>23.52941176470588</v>
      </c>
      <c r="D53" s="20">
        <f t="shared" si="5"/>
        <v>1.6435986159169549</v>
      </c>
      <c r="E53" s="20">
        <f t="shared" si="3"/>
        <v>3.9792387543252596</v>
      </c>
      <c r="F53" s="20">
        <f t="shared" si="4"/>
        <v>69.4636678200692</v>
      </c>
      <c r="G53" s="20">
        <f t="shared" si="0"/>
        <v>100</v>
      </c>
    </row>
    <row r="54" spans="1:7" s="1" customFormat="1" ht="9" customHeight="1">
      <c r="A54" s="11" t="s">
        <v>29</v>
      </c>
      <c r="B54" s="20">
        <f t="shared" si="1"/>
        <v>0.9174311926605505</v>
      </c>
      <c r="C54" s="20">
        <f t="shared" si="2"/>
        <v>21.100917431192663</v>
      </c>
      <c r="D54" s="20">
        <f t="shared" si="5"/>
        <v>2.7522935779816518</v>
      </c>
      <c r="E54" s="20">
        <f t="shared" si="3"/>
        <v>2.7522935779816518</v>
      </c>
      <c r="F54" s="20">
        <f t="shared" si="4"/>
        <v>72.47706422018348</v>
      </c>
      <c r="G54" s="20">
        <f t="shared" si="0"/>
        <v>100</v>
      </c>
    </row>
    <row r="55" spans="1:7" s="1" customFormat="1" ht="9" customHeight="1">
      <c r="A55" s="11" t="s">
        <v>30</v>
      </c>
      <c r="B55" s="20">
        <f t="shared" si="1"/>
        <v>1.8970189701897018</v>
      </c>
      <c r="C55" s="20">
        <f t="shared" si="2"/>
        <v>19.51219512195122</v>
      </c>
      <c r="D55" s="20">
        <f t="shared" si="5"/>
        <v>2.9810298102981028</v>
      </c>
      <c r="E55" s="20">
        <f t="shared" si="3"/>
        <v>5.9620596205962055</v>
      </c>
      <c r="F55" s="20">
        <f t="shared" si="4"/>
        <v>69.64769647696477</v>
      </c>
      <c r="G55" s="20">
        <f t="shared" si="0"/>
        <v>100</v>
      </c>
    </row>
    <row r="56" spans="1:7" s="1" customFormat="1" ht="9" customHeight="1">
      <c r="A56" s="11" t="s">
        <v>31</v>
      </c>
      <c r="B56" s="20">
        <f t="shared" si="1"/>
        <v>2.451539338654504</v>
      </c>
      <c r="C56" s="20">
        <f t="shared" si="2"/>
        <v>22.633979475484605</v>
      </c>
      <c r="D56" s="20">
        <f t="shared" si="5"/>
        <v>0.6271379703534777</v>
      </c>
      <c r="E56" s="20">
        <f t="shared" si="3"/>
        <v>6.100342075256556</v>
      </c>
      <c r="F56" s="20">
        <f t="shared" si="4"/>
        <v>68.18700114025086</v>
      </c>
      <c r="G56" s="20">
        <f t="shared" si="0"/>
        <v>100</v>
      </c>
    </row>
    <row r="57" spans="1:7" s="1" customFormat="1" ht="9" customHeight="1">
      <c r="A57" s="11" t="s">
        <v>32</v>
      </c>
      <c r="B57" s="20">
        <f t="shared" si="1"/>
        <v>1.768172888015717</v>
      </c>
      <c r="C57" s="20">
        <f t="shared" si="2"/>
        <v>34.77406679764244</v>
      </c>
      <c r="D57" s="20">
        <f t="shared" si="5"/>
        <v>1.1787819253438114</v>
      </c>
      <c r="E57" s="20">
        <f t="shared" si="3"/>
        <v>3.3398821218074657</v>
      </c>
      <c r="F57" s="20">
        <f t="shared" si="4"/>
        <v>58.93909626719057</v>
      </c>
      <c r="G57" s="20">
        <f t="shared" si="0"/>
        <v>100</v>
      </c>
    </row>
    <row r="58" spans="1:7" s="1" customFormat="1" ht="9" customHeight="1">
      <c r="A58" s="1" t="s">
        <v>33</v>
      </c>
      <c r="B58" s="24">
        <f t="shared" si="1"/>
        <v>1.4655895466384143</v>
      </c>
      <c r="C58" s="24">
        <f t="shared" si="2"/>
        <v>22.08978943186333</v>
      </c>
      <c r="D58" s="24">
        <f t="shared" si="5"/>
        <v>1.328742329934225</v>
      </c>
      <c r="E58" s="24">
        <f t="shared" si="3"/>
        <v>5.248752924557454</v>
      </c>
      <c r="F58" s="24">
        <f t="shared" si="4"/>
        <v>69.86712576700657</v>
      </c>
      <c r="G58" s="24">
        <f t="shared" si="0"/>
        <v>100</v>
      </c>
    </row>
    <row r="59" spans="1:7" ht="9" customHeight="1">
      <c r="A59" s="25"/>
      <c r="B59" s="25"/>
      <c r="C59" s="25"/>
      <c r="D59" s="25"/>
      <c r="E59" s="25"/>
      <c r="F59" s="25"/>
      <c r="G59" s="25"/>
    </row>
    <row r="60" spans="1:5" ht="9" customHeight="1">
      <c r="A60" s="11" t="s">
        <v>37</v>
      </c>
      <c r="B60" s="8"/>
      <c r="C60" s="8"/>
      <c r="D60" s="8"/>
      <c r="E60" s="8"/>
    </row>
  </sheetData>
  <sheetProtection/>
  <mergeCells count="10">
    <mergeCell ref="B8:F8"/>
    <mergeCell ref="B34:F34"/>
    <mergeCell ref="A35:G35"/>
    <mergeCell ref="B4:F4"/>
    <mergeCell ref="A5:A6"/>
    <mergeCell ref="B5:B6"/>
    <mergeCell ref="C5:C6"/>
    <mergeCell ref="D5:D6"/>
    <mergeCell ref="E5:E6"/>
    <mergeCell ref="F5:F6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GG. Gualtieri</dc:creator>
  <cp:keywords/>
  <dc:description/>
  <cp:lastModifiedBy>Giancarlo GG. Gualtieri</cp:lastModifiedBy>
  <cp:lastPrinted>2014-06-20T10:36:09Z</cp:lastPrinted>
  <dcterms:created xsi:type="dcterms:W3CDTF">2014-06-20T10:33:44Z</dcterms:created>
  <dcterms:modified xsi:type="dcterms:W3CDTF">2014-06-20T13:40:48Z</dcterms:modified>
  <cp:category/>
  <cp:version/>
  <cp:contentType/>
  <cp:contentStatus/>
</cp:coreProperties>
</file>