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<sst xmlns="http://schemas.openxmlformats.org/spreadsheetml/2006/main" count="62" uniqueCount="38">
  <si>
    <t xml:space="preserve">                     assoluti e composizioni percentuali)</t>
  </si>
  <si>
    <t>REGIONI (a)</t>
  </si>
  <si>
    <t>Tipo di affidamento</t>
  </si>
  <si>
    <t>Totale</t>
  </si>
  <si>
    <t>Esclusivo al padre</t>
  </si>
  <si>
    <t>Esclusivo alla madre</t>
  </si>
  <si>
    <t>Condiviso</t>
  </si>
  <si>
    <t>A terzi</t>
  </si>
  <si>
    <t>VALORI ASSOLUTI</t>
  </si>
  <si>
    <t>Piemonte</t>
  </si>
  <si>
    <t>Valle d'Aosta/Vallée d'Aoste</t>
  </si>
  <si>
    <t>Lombardia</t>
  </si>
  <si>
    <t>Trentino-Alto Adige</t>
  </si>
  <si>
    <t>Bolzano/Bozen</t>
  </si>
  <si>
    <t xml:space="preserve">Trento </t>
  </si>
  <si>
    <t xml:space="preserve">Veneto </t>
  </si>
  <si>
    <t>Friuli-Venezia Giulia</t>
  </si>
  <si>
    <t>Liguria</t>
  </si>
  <si>
    <t>Emilia-Romagna</t>
  </si>
  <si>
    <t>Toscana</t>
  </si>
  <si>
    <t>Umbria</t>
  </si>
  <si>
    <t>-</t>
  </si>
  <si>
    <t>Marche</t>
  </si>
  <si>
    <t>Lazio</t>
  </si>
  <si>
    <t>Abruzzo</t>
  </si>
  <si>
    <t>Molise</t>
  </si>
  <si>
    <t xml:space="preserve">Campania </t>
  </si>
  <si>
    <t>Puglia</t>
  </si>
  <si>
    <t>Basilicata</t>
  </si>
  <si>
    <t>Calabria</t>
  </si>
  <si>
    <t>Sicilia</t>
  </si>
  <si>
    <t>Sardegna</t>
  </si>
  <si>
    <t>Italia</t>
  </si>
  <si>
    <t>COMPOSIZIONI PERCENTUALI</t>
  </si>
  <si>
    <t>Valle d'Aosta</t>
  </si>
  <si>
    <t>Bolzano-Bozen</t>
  </si>
  <si>
    <t>(a) Regioni nelle quali i tribunali hanno emesso il provvedimento di separazione dei coniugi.</t>
  </si>
  <si>
    <r>
      <t xml:space="preserve">Tavola 1.19 -  Figli affidati in separazioni personali per tipo di affidamento e regione - Anno 2008 </t>
    </r>
    <r>
      <rPr>
        <i/>
        <sz val="9"/>
        <rFont val="Arial"/>
        <family val="2"/>
      </rPr>
      <t>(valori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</si>
</sst>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1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name val="Arial"/>
      <family val="0"/>
    </font>
    <font>
      <i/>
      <sz val="8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7" fillId="0" borderId="0" xfId="0" applyFont="1" applyAlignment="1" quotePrefix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164" fontId="5" fillId="0" borderId="0" xfId="0" applyNumberFormat="1" applyFont="1" applyFill="1" applyAlignment="1">
      <alignment/>
    </xf>
    <xf numFmtId="165" fontId="5" fillId="0" borderId="0" xfId="0" applyNumberFormat="1" applyFont="1" applyAlignment="1" quotePrefix="1">
      <alignment horizontal="right"/>
    </xf>
    <xf numFmtId="164" fontId="8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8.00390625" style="5" customWidth="1"/>
    <col min="2" max="2" width="11.421875" style="5" customWidth="1"/>
    <col min="3" max="3" width="9.140625" style="5" customWidth="1"/>
    <col min="4" max="4" width="12.28125" style="5" customWidth="1"/>
    <col min="5" max="5" width="9.140625" style="5" customWidth="1"/>
    <col min="6" max="6" width="14.28125" style="5" customWidth="1"/>
    <col min="7" max="16384" width="9.140625" style="5" customWidth="1"/>
  </cols>
  <sheetData>
    <row r="1" spans="1:6" s="2" customFormat="1" ht="12">
      <c r="A1" s="1" t="s">
        <v>37</v>
      </c>
      <c r="F1" s="3"/>
    </row>
    <row r="2" s="2" customFormat="1" ht="12">
      <c r="A2" s="4" t="s">
        <v>0</v>
      </c>
    </row>
    <row r="3" spans="2:6" ht="7.5" customHeight="1">
      <c r="B3" s="6"/>
      <c r="C3" s="6"/>
      <c r="D3" s="6"/>
      <c r="E3" s="6"/>
      <c r="F3" s="6"/>
    </row>
    <row r="4" spans="1:6" ht="14.25" customHeight="1">
      <c r="A4" s="7" t="s">
        <v>1</v>
      </c>
      <c r="B4" s="8" t="s">
        <v>2</v>
      </c>
      <c r="C4" s="8"/>
      <c r="D4" s="8"/>
      <c r="E4" s="8"/>
      <c r="F4" s="9" t="s">
        <v>3</v>
      </c>
    </row>
    <row r="5" spans="1:6" ht="23.25" customHeight="1">
      <c r="A5" s="10"/>
      <c r="B5" s="11" t="s">
        <v>4</v>
      </c>
      <c r="C5" s="11" t="s">
        <v>5</v>
      </c>
      <c r="D5" s="11" t="s">
        <v>6</v>
      </c>
      <c r="E5" s="11" t="s">
        <v>7</v>
      </c>
      <c r="F5" s="12"/>
    </row>
    <row r="6" spans="1:6" ht="6.75" customHeight="1">
      <c r="A6" s="13"/>
      <c r="B6" s="14"/>
      <c r="C6" s="14"/>
      <c r="D6" s="14"/>
      <c r="E6" s="14"/>
      <c r="F6" s="15"/>
    </row>
    <row r="7" spans="1:6" ht="12" customHeight="1">
      <c r="A7" s="13"/>
      <c r="B7" s="16" t="s">
        <v>8</v>
      </c>
      <c r="C7" s="16"/>
      <c r="D7" s="16"/>
      <c r="E7" s="16"/>
      <c r="F7" s="16"/>
    </row>
    <row r="8" ht="6" customHeight="1"/>
    <row r="9" spans="1:7" ht="11.25">
      <c r="A9" s="5" t="s">
        <v>9</v>
      </c>
      <c r="B9" s="17">
        <v>69</v>
      </c>
      <c r="C9" s="17">
        <v>671</v>
      </c>
      <c r="D9" s="18">
        <v>4831</v>
      </c>
      <c r="E9" s="17">
        <v>19</v>
      </c>
      <c r="F9" s="18">
        <v>5590</v>
      </c>
      <c r="G9" s="19"/>
    </row>
    <row r="10" spans="1:7" ht="11.25">
      <c r="A10" s="20" t="s">
        <v>10</v>
      </c>
      <c r="B10" s="17">
        <v>1</v>
      </c>
      <c r="C10" s="17">
        <v>29</v>
      </c>
      <c r="D10" s="17">
        <v>176</v>
      </c>
      <c r="E10" s="17">
        <v>1</v>
      </c>
      <c r="F10" s="17">
        <v>207</v>
      </c>
      <c r="G10" s="19"/>
    </row>
    <row r="11" spans="1:7" ht="11.25">
      <c r="A11" s="5" t="s">
        <v>11</v>
      </c>
      <c r="B11" s="17">
        <v>129</v>
      </c>
      <c r="C11" s="18">
        <v>1584</v>
      </c>
      <c r="D11" s="18">
        <v>8988</v>
      </c>
      <c r="E11" s="17">
        <v>93</v>
      </c>
      <c r="F11" s="18">
        <v>10794</v>
      </c>
      <c r="G11" s="19"/>
    </row>
    <row r="12" spans="1:7" ht="11.25">
      <c r="A12" s="5" t="s">
        <v>12</v>
      </c>
      <c r="B12" s="17">
        <v>19</v>
      </c>
      <c r="C12" s="17">
        <v>113</v>
      </c>
      <c r="D12" s="18">
        <v>1170</v>
      </c>
      <c r="E12" s="17">
        <v>7</v>
      </c>
      <c r="F12" s="18">
        <v>1309</v>
      </c>
      <c r="G12" s="19"/>
    </row>
    <row r="13" spans="1:7" ht="11.25">
      <c r="A13" s="21" t="s">
        <v>13</v>
      </c>
      <c r="B13" s="22">
        <v>11</v>
      </c>
      <c r="C13" s="22">
        <v>74</v>
      </c>
      <c r="D13" s="22">
        <v>580</v>
      </c>
      <c r="E13" s="22">
        <v>3</v>
      </c>
      <c r="F13" s="22">
        <v>668</v>
      </c>
      <c r="G13" s="19"/>
    </row>
    <row r="14" spans="1:7" ht="11.25">
      <c r="A14" s="21" t="s">
        <v>14</v>
      </c>
      <c r="B14" s="22">
        <v>8</v>
      </c>
      <c r="C14" s="22">
        <v>39</v>
      </c>
      <c r="D14" s="22">
        <v>590</v>
      </c>
      <c r="E14" s="22">
        <v>4</v>
      </c>
      <c r="F14" s="22">
        <v>641</v>
      </c>
      <c r="G14" s="19"/>
    </row>
    <row r="15" spans="1:7" ht="11.25">
      <c r="A15" s="5" t="s">
        <v>15</v>
      </c>
      <c r="B15" s="17">
        <v>49</v>
      </c>
      <c r="C15" s="17">
        <v>520</v>
      </c>
      <c r="D15" s="18">
        <v>3804</v>
      </c>
      <c r="E15" s="17">
        <v>19</v>
      </c>
      <c r="F15" s="18">
        <v>4392</v>
      </c>
      <c r="G15" s="19"/>
    </row>
    <row r="16" spans="1:7" ht="11.25">
      <c r="A16" s="5" t="s">
        <v>16</v>
      </c>
      <c r="B16" s="17">
        <v>10</v>
      </c>
      <c r="C16" s="17">
        <v>209</v>
      </c>
      <c r="D16" s="18">
        <v>1253</v>
      </c>
      <c r="E16" s="17">
        <v>4</v>
      </c>
      <c r="F16" s="18">
        <v>1476</v>
      </c>
      <c r="G16" s="19"/>
    </row>
    <row r="17" spans="1:7" ht="11.25">
      <c r="A17" s="5" t="s">
        <v>17</v>
      </c>
      <c r="B17" s="17">
        <v>13</v>
      </c>
      <c r="C17" s="17">
        <v>232</v>
      </c>
      <c r="D17" s="18">
        <v>1887</v>
      </c>
      <c r="E17" s="17">
        <v>15</v>
      </c>
      <c r="F17" s="18">
        <v>2147</v>
      </c>
      <c r="G17" s="19"/>
    </row>
    <row r="18" spans="1:7" ht="11.25">
      <c r="A18" s="5" t="s">
        <v>18</v>
      </c>
      <c r="B18" s="17">
        <v>41</v>
      </c>
      <c r="C18" s="17">
        <v>525</v>
      </c>
      <c r="D18" s="18">
        <v>3836</v>
      </c>
      <c r="E18" s="17">
        <v>44</v>
      </c>
      <c r="F18" s="18">
        <v>4446</v>
      </c>
      <c r="G18" s="19"/>
    </row>
    <row r="19" spans="1:7" ht="11.25">
      <c r="A19" s="5" t="s">
        <v>19</v>
      </c>
      <c r="B19" s="17">
        <v>37</v>
      </c>
      <c r="C19" s="17">
        <v>542</v>
      </c>
      <c r="D19" s="18">
        <v>3701</v>
      </c>
      <c r="E19" s="17">
        <v>17</v>
      </c>
      <c r="F19" s="18">
        <v>4297</v>
      </c>
      <c r="G19" s="19"/>
    </row>
    <row r="20" spans="1:7" ht="11.25">
      <c r="A20" s="5" t="s">
        <v>20</v>
      </c>
      <c r="B20" s="17">
        <v>7</v>
      </c>
      <c r="C20" s="17">
        <v>105</v>
      </c>
      <c r="D20" s="17">
        <v>655</v>
      </c>
      <c r="E20" s="23" t="s">
        <v>21</v>
      </c>
      <c r="F20" s="17">
        <v>767</v>
      </c>
      <c r="G20" s="19"/>
    </row>
    <row r="21" spans="1:7" ht="11.25">
      <c r="A21" s="5" t="s">
        <v>22</v>
      </c>
      <c r="B21" s="17">
        <v>19</v>
      </c>
      <c r="C21" s="17">
        <v>181</v>
      </c>
      <c r="D21" s="18">
        <v>1343</v>
      </c>
      <c r="E21" s="24">
        <v>9</v>
      </c>
      <c r="F21" s="18">
        <v>1552</v>
      </c>
      <c r="G21" s="19"/>
    </row>
    <row r="22" spans="1:7" ht="11.25">
      <c r="A22" s="5" t="s">
        <v>23</v>
      </c>
      <c r="B22" s="17">
        <v>81</v>
      </c>
      <c r="C22" s="18">
        <v>1627</v>
      </c>
      <c r="D22" s="18">
        <v>6056</v>
      </c>
      <c r="E22" s="24">
        <v>25</v>
      </c>
      <c r="F22" s="18">
        <v>7789</v>
      </c>
      <c r="G22" s="19"/>
    </row>
    <row r="23" spans="1:7" ht="11.25">
      <c r="A23" s="5" t="s">
        <v>24</v>
      </c>
      <c r="B23" s="17">
        <v>23</v>
      </c>
      <c r="C23" s="17">
        <v>360</v>
      </c>
      <c r="D23" s="18">
        <v>1026</v>
      </c>
      <c r="E23" s="24">
        <v>1</v>
      </c>
      <c r="F23" s="18">
        <v>1410</v>
      </c>
      <c r="G23" s="19"/>
    </row>
    <row r="24" spans="1:7" ht="11.25">
      <c r="A24" s="5" t="s">
        <v>25</v>
      </c>
      <c r="B24" s="17">
        <v>6</v>
      </c>
      <c r="C24" s="17">
        <v>119</v>
      </c>
      <c r="D24" s="17">
        <v>206</v>
      </c>
      <c r="E24" s="23" t="s">
        <v>21</v>
      </c>
      <c r="F24" s="17">
        <v>331</v>
      </c>
      <c r="G24" s="19"/>
    </row>
    <row r="25" spans="1:7" ht="11.25">
      <c r="A25" s="5" t="s">
        <v>26</v>
      </c>
      <c r="B25" s="17">
        <v>142</v>
      </c>
      <c r="C25" s="18">
        <v>2080</v>
      </c>
      <c r="D25" s="18">
        <v>4108</v>
      </c>
      <c r="E25" s="17">
        <v>19</v>
      </c>
      <c r="F25" s="18">
        <v>6349</v>
      </c>
      <c r="G25" s="19"/>
    </row>
    <row r="26" spans="1:7" ht="11.25">
      <c r="A26" s="5" t="s">
        <v>27</v>
      </c>
      <c r="B26" s="17">
        <v>105</v>
      </c>
      <c r="C26" s="18">
        <v>1122</v>
      </c>
      <c r="D26" s="18">
        <v>2611</v>
      </c>
      <c r="E26" s="17">
        <v>15</v>
      </c>
      <c r="F26" s="18">
        <v>3853</v>
      </c>
      <c r="G26" s="19"/>
    </row>
    <row r="27" spans="1:7" ht="11.25">
      <c r="A27" s="5" t="s">
        <v>28</v>
      </c>
      <c r="B27" s="17">
        <v>7</v>
      </c>
      <c r="C27" s="17">
        <v>128</v>
      </c>
      <c r="D27" s="17">
        <v>317</v>
      </c>
      <c r="E27" s="17">
        <v>1</v>
      </c>
      <c r="F27" s="17">
        <v>453</v>
      </c>
      <c r="G27" s="19"/>
    </row>
    <row r="28" spans="1:7" ht="11.25">
      <c r="A28" s="5" t="s">
        <v>29</v>
      </c>
      <c r="B28" s="17">
        <v>29</v>
      </c>
      <c r="C28" s="17">
        <v>369</v>
      </c>
      <c r="D28" s="18">
        <v>1065</v>
      </c>
      <c r="E28" s="17">
        <v>8</v>
      </c>
      <c r="F28" s="18">
        <v>1471</v>
      </c>
      <c r="G28" s="19"/>
    </row>
    <row r="29" spans="1:7" ht="11.25">
      <c r="A29" s="5" t="s">
        <v>30</v>
      </c>
      <c r="B29" s="17">
        <v>169</v>
      </c>
      <c r="C29" s="18">
        <v>1768</v>
      </c>
      <c r="D29" s="18">
        <v>3704</v>
      </c>
      <c r="E29" s="17">
        <v>54</v>
      </c>
      <c r="F29" s="18">
        <v>5695</v>
      </c>
      <c r="G29" s="19"/>
    </row>
    <row r="30" spans="1:7" ht="11.25">
      <c r="A30" s="5" t="s">
        <v>31</v>
      </c>
      <c r="B30" s="17">
        <v>22</v>
      </c>
      <c r="C30" s="17">
        <v>288</v>
      </c>
      <c r="D30" s="18">
        <v>1079</v>
      </c>
      <c r="E30" s="17">
        <v>10</v>
      </c>
      <c r="F30" s="18">
        <v>1399</v>
      </c>
      <c r="G30" s="19"/>
    </row>
    <row r="31" spans="1:7" s="2" customFormat="1" ht="11.25">
      <c r="A31" s="2" t="s">
        <v>32</v>
      </c>
      <c r="B31" s="25">
        <v>978</v>
      </c>
      <c r="C31" s="26">
        <v>12572</v>
      </c>
      <c r="D31" s="26">
        <v>51816</v>
      </c>
      <c r="E31" s="25">
        <v>361</v>
      </c>
      <c r="F31" s="26">
        <v>65727</v>
      </c>
      <c r="G31" s="27"/>
    </row>
    <row r="32" spans="2:6" s="2" customFormat="1" ht="11.25">
      <c r="B32" s="27"/>
      <c r="C32" s="27"/>
      <c r="D32" s="27"/>
      <c r="E32" s="28"/>
      <c r="F32" s="27"/>
    </row>
    <row r="33" spans="2:6" s="2" customFormat="1" ht="11.25" customHeight="1">
      <c r="B33" s="16" t="s">
        <v>33</v>
      </c>
      <c r="C33" s="16"/>
      <c r="D33" s="16"/>
      <c r="E33" s="16"/>
      <c r="F33" s="16"/>
    </row>
    <row r="34" spans="2:6" s="2" customFormat="1" ht="11.25">
      <c r="B34" s="27"/>
      <c r="C34" s="27"/>
      <c r="D34" s="27"/>
      <c r="E34" s="28"/>
      <c r="F34" s="27"/>
    </row>
    <row r="35" spans="1:6" s="2" customFormat="1" ht="11.25">
      <c r="A35" s="5" t="s">
        <v>9</v>
      </c>
      <c r="B35" s="29">
        <f>B9/F9*100</f>
        <v>1.2343470483005368</v>
      </c>
      <c r="C35" s="29">
        <f>C9/F9*100</f>
        <v>12.003577817531307</v>
      </c>
      <c r="D35" s="29">
        <f>D9/F9*100</f>
        <v>86.4221824686941</v>
      </c>
      <c r="E35" s="29">
        <f>E9/F9*100</f>
        <v>0.33989266547406083</v>
      </c>
      <c r="F35" s="29">
        <f aca="true" t="shared" si="0" ref="F35:F57">SUM(B35:E35)</f>
        <v>100.00000000000001</v>
      </c>
    </row>
    <row r="36" spans="1:6" s="2" customFormat="1" ht="11.25">
      <c r="A36" s="5" t="s">
        <v>34</v>
      </c>
      <c r="B36" s="30">
        <f>B10/F10*100</f>
        <v>0.4830917874396135</v>
      </c>
      <c r="C36" s="29">
        <f aca="true" t="shared" si="1" ref="C36:C57">C10/F10*100</f>
        <v>14.009661835748794</v>
      </c>
      <c r="D36" s="29">
        <f aca="true" t="shared" si="2" ref="D36:D57">D10/F10*100</f>
        <v>85.02415458937197</v>
      </c>
      <c r="E36" s="29">
        <f aca="true" t="shared" si="3" ref="E36:E57">E10/F10*100</f>
        <v>0.4830917874396135</v>
      </c>
      <c r="F36" s="29">
        <f t="shared" si="0"/>
        <v>100</v>
      </c>
    </row>
    <row r="37" spans="1:6" s="2" customFormat="1" ht="11.25">
      <c r="A37" s="5" t="s">
        <v>11</v>
      </c>
      <c r="B37" s="29">
        <f aca="true" t="shared" si="4" ref="B37:B57">B11/F11*100</f>
        <v>1.1951083935519733</v>
      </c>
      <c r="C37" s="29">
        <f t="shared" si="1"/>
        <v>14.674819344080046</v>
      </c>
      <c r="D37" s="29">
        <f t="shared" si="2"/>
        <v>83.26848249027238</v>
      </c>
      <c r="E37" s="29">
        <f t="shared" si="3"/>
        <v>0.8615897720956087</v>
      </c>
      <c r="F37" s="29">
        <f t="shared" si="0"/>
        <v>100</v>
      </c>
    </row>
    <row r="38" spans="1:6" s="2" customFormat="1" ht="11.25">
      <c r="A38" s="5" t="s">
        <v>12</v>
      </c>
      <c r="B38" s="29">
        <f t="shared" si="4"/>
        <v>1.4514896867838043</v>
      </c>
      <c r="C38" s="29">
        <f t="shared" si="1"/>
        <v>8.632543926661572</v>
      </c>
      <c r="D38" s="29">
        <f t="shared" si="2"/>
        <v>89.38120702826585</v>
      </c>
      <c r="E38" s="29">
        <f t="shared" si="3"/>
        <v>0.53475935828877</v>
      </c>
      <c r="F38" s="29">
        <f t="shared" si="0"/>
        <v>99.99999999999999</v>
      </c>
    </row>
    <row r="39" spans="1:6" s="2" customFormat="1" ht="11.25">
      <c r="A39" s="21" t="s">
        <v>35</v>
      </c>
      <c r="B39" s="31">
        <f t="shared" si="4"/>
        <v>1.6467065868263475</v>
      </c>
      <c r="C39" s="31">
        <f t="shared" si="1"/>
        <v>11.077844311377245</v>
      </c>
      <c r="D39" s="31">
        <f t="shared" si="2"/>
        <v>86.82634730538922</v>
      </c>
      <c r="E39" s="29">
        <f t="shared" si="3"/>
        <v>0.4491017964071856</v>
      </c>
      <c r="F39" s="31">
        <f t="shared" si="0"/>
        <v>100</v>
      </c>
    </row>
    <row r="40" spans="1:6" s="2" customFormat="1" ht="11.25">
      <c r="A40" s="21" t="s">
        <v>14</v>
      </c>
      <c r="B40" s="31">
        <f t="shared" si="4"/>
        <v>1.24804992199688</v>
      </c>
      <c r="C40" s="31">
        <f t="shared" si="1"/>
        <v>6.084243369734789</v>
      </c>
      <c r="D40" s="31">
        <f t="shared" si="2"/>
        <v>92.04368174726989</v>
      </c>
      <c r="E40" s="31">
        <f t="shared" si="3"/>
        <v>0.62402496099844</v>
      </c>
      <c r="F40" s="31">
        <f t="shared" si="0"/>
        <v>100</v>
      </c>
    </row>
    <row r="41" spans="1:6" s="2" customFormat="1" ht="11.25">
      <c r="A41" s="5" t="s">
        <v>15</v>
      </c>
      <c r="B41" s="29">
        <f t="shared" si="4"/>
        <v>1.1156648451730418</v>
      </c>
      <c r="C41" s="29">
        <f t="shared" si="1"/>
        <v>11.839708561020036</v>
      </c>
      <c r="D41" s="29">
        <f t="shared" si="2"/>
        <v>86.6120218579235</v>
      </c>
      <c r="E41" s="29">
        <f t="shared" si="3"/>
        <v>0.4326047358834244</v>
      </c>
      <c r="F41" s="29">
        <f t="shared" si="0"/>
        <v>100</v>
      </c>
    </row>
    <row r="42" spans="1:6" s="2" customFormat="1" ht="11.25">
      <c r="A42" s="5" t="s">
        <v>16</v>
      </c>
      <c r="B42" s="29">
        <f t="shared" si="4"/>
        <v>0.6775067750677507</v>
      </c>
      <c r="C42" s="29">
        <f t="shared" si="1"/>
        <v>14.159891598915989</v>
      </c>
      <c r="D42" s="29">
        <f t="shared" si="2"/>
        <v>84.89159891598916</v>
      </c>
      <c r="E42" s="29">
        <f t="shared" si="3"/>
        <v>0.27100271002710025</v>
      </c>
      <c r="F42" s="29">
        <f t="shared" si="0"/>
        <v>100.00000000000001</v>
      </c>
    </row>
    <row r="43" spans="1:6" s="2" customFormat="1" ht="11.25">
      <c r="A43" s="5" t="s">
        <v>17</v>
      </c>
      <c r="B43" s="29">
        <f t="shared" si="4"/>
        <v>0.6054960409874243</v>
      </c>
      <c r="C43" s="29">
        <f t="shared" si="1"/>
        <v>10.80577550069865</v>
      </c>
      <c r="D43" s="29">
        <f t="shared" si="2"/>
        <v>87.89007918025152</v>
      </c>
      <c r="E43" s="29">
        <f t="shared" si="3"/>
        <v>0.6986492780624126</v>
      </c>
      <c r="F43" s="29">
        <f t="shared" si="0"/>
        <v>100.00000000000001</v>
      </c>
    </row>
    <row r="44" spans="1:6" s="2" customFormat="1" ht="11.25">
      <c r="A44" s="5" t="s">
        <v>18</v>
      </c>
      <c r="B44" s="29">
        <f t="shared" si="4"/>
        <v>0.9221772379667117</v>
      </c>
      <c r="C44" s="29">
        <f t="shared" si="1"/>
        <v>11.808367071524966</v>
      </c>
      <c r="D44" s="29">
        <f t="shared" si="2"/>
        <v>86.27980206927576</v>
      </c>
      <c r="E44" s="29">
        <f t="shared" si="3"/>
        <v>0.9896536212325686</v>
      </c>
      <c r="F44" s="29">
        <f t="shared" si="0"/>
        <v>100</v>
      </c>
    </row>
    <row r="45" spans="1:6" s="2" customFormat="1" ht="11.25">
      <c r="A45" s="5" t="s">
        <v>19</v>
      </c>
      <c r="B45" s="29">
        <f t="shared" si="4"/>
        <v>0.8610658599022573</v>
      </c>
      <c r="C45" s="29">
        <f t="shared" si="1"/>
        <v>12.613451245054689</v>
      </c>
      <c r="D45" s="29">
        <f t="shared" si="2"/>
        <v>86.12985804049337</v>
      </c>
      <c r="E45" s="29">
        <f t="shared" si="3"/>
        <v>0.3956248545496859</v>
      </c>
      <c r="F45" s="29">
        <f t="shared" si="0"/>
        <v>100</v>
      </c>
    </row>
    <row r="46" spans="1:6" s="2" customFormat="1" ht="11.25">
      <c r="A46" s="5" t="s">
        <v>20</v>
      </c>
      <c r="B46" s="29">
        <f t="shared" si="4"/>
        <v>0.9126466753585397</v>
      </c>
      <c r="C46" s="29">
        <f t="shared" si="1"/>
        <v>13.689700130378096</v>
      </c>
      <c r="D46" s="29">
        <f t="shared" si="2"/>
        <v>85.39765319426337</v>
      </c>
      <c r="E46" s="23" t="s">
        <v>21</v>
      </c>
      <c r="F46" s="29">
        <f t="shared" si="0"/>
        <v>100</v>
      </c>
    </row>
    <row r="47" spans="1:6" s="2" customFormat="1" ht="11.25">
      <c r="A47" s="5" t="s">
        <v>22</v>
      </c>
      <c r="B47" s="29">
        <f t="shared" si="4"/>
        <v>1.2242268041237114</v>
      </c>
      <c r="C47" s="29">
        <f t="shared" si="1"/>
        <v>11.662371134020619</v>
      </c>
      <c r="D47" s="29">
        <f t="shared" si="2"/>
        <v>86.53350515463917</v>
      </c>
      <c r="E47" s="29">
        <f t="shared" si="3"/>
        <v>0.5798969072164949</v>
      </c>
      <c r="F47" s="29">
        <f t="shared" si="0"/>
        <v>100</v>
      </c>
    </row>
    <row r="48" spans="1:6" s="2" customFormat="1" ht="11.25">
      <c r="A48" s="5" t="s">
        <v>23</v>
      </c>
      <c r="B48" s="29">
        <f t="shared" si="4"/>
        <v>1.039928103736038</v>
      </c>
      <c r="C48" s="29">
        <f t="shared" si="1"/>
        <v>20.888432404673257</v>
      </c>
      <c r="D48" s="29">
        <f t="shared" si="2"/>
        <v>77.75067402747464</v>
      </c>
      <c r="E48" s="29">
        <f t="shared" si="3"/>
        <v>0.32096546411606114</v>
      </c>
      <c r="F48" s="29">
        <f t="shared" si="0"/>
        <v>100</v>
      </c>
    </row>
    <row r="49" spans="1:6" s="2" customFormat="1" ht="11.25">
      <c r="A49" s="5" t="s">
        <v>24</v>
      </c>
      <c r="B49" s="29">
        <f t="shared" si="4"/>
        <v>1.6312056737588652</v>
      </c>
      <c r="C49" s="29">
        <f t="shared" si="1"/>
        <v>25.53191489361702</v>
      </c>
      <c r="D49" s="29">
        <f t="shared" si="2"/>
        <v>72.76595744680851</v>
      </c>
      <c r="E49" s="29">
        <f t="shared" si="3"/>
        <v>0.07092198581560284</v>
      </c>
      <c r="F49" s="29">
        <f t="shared" si="0"/>
        <v>100</v>
      </c>
    </row>
    <row r="50" spans="1:6" s="2" customFormat="1" ht="11.25">
      <c r="A50" s="5" t="s">
        <v>25</v>
      </c>
      <c r="B50" s="29">
        <f t="shared" si="4"/>
        <v>1.812688821752266</v>
      </c>
      <c r="C50" s="29">
        <f t="shared" si="1"/>
        <v>35.95166163141994</v>
      </c>
      <c r="D50" s="29">
        <f t="shared" si="2"/>
        <v>62.2356495468278</v>
      </c>
      <c r="E50" s="23" t="s">
        <v>21</v>
      </c>
      <c r="F50" s="29">
        <f t="shared" si="0"/>
        <v>100</v>
      </c>
    </row>
    <row r="51" spans="1:6" s="2" customFormat="1" ht="11.25">
      <c r="A51" s="5" t="s">
        <v>26</v>
      </c>
      <c r="B51" s="29">
        <f t="shared" si="4"/>
        <v>2.23657268861238</v>
      </c>
      <c r="C51" s="29">
        <f t="shared" si="1"/>
        <v>32.76106473460387</v>
      </c>
      <c r="D51" s="29">
        <f t="shared" si="2"/>
        <v>64.70310285084265</v>
      </c>
      <c r="E51" s="29">
        <f t="shared" si="3"/>
        <v>0.29925972594109307</v>
      </c>
      <c r="F51" s="29">
        <f t="shared" si="0"/>
        <v>100</v>
      </c>
    </row>
    <row r="52" spans="1:6" s="2" customFormat="1" ht="11.25">
      <c r="A52" s="5" t="s">
        <v>27</v>
      </c>
      <c r="B52" s="29">
        <f t="shared" si="4"/>
        <v>2.7251492343628345</v>
      </c>
      <c r="C52" s="29">
        <f t="shared" si="1"/>
        <v>29.120166104334285</v>
      </c>
      <c r="D52" s="29">
        <f t="shared" si="2"/>
        <v>67.76537762782247</v>
      </c>
      <c r="E52" s="29">
        <f t="shared" si="3"/>
        <v>0.3893070334804049</v>
      </c>
      <c r="F52" s="29">
        <f t="shared" si="0"/>
        <v>100</v>
      </c>
    </row>
    <row r="53" spans="1:6" s="2" customFormat="1" ht="11.25">
      <c r="A53" s="5" t="s">
        <v>28</v>
      </c>
      <c r="B53" s="29">
        <f t="shared" si="4"/>
        <v>1.545253863134658</v>
      </c>
      <c r="C53" s="29">
        <f t="shared" si="1"/>
        <v>28.2560706401766</v>
      </c>
      <c r="D53" s="29">
        <f t="shared" si="2"/>
        <v>69.97792494481236</v>
      </c>
      <c r="E53" s="29">
        <f t="shared" si="3"/>
        <v>0.22075055187637968</v>
      </c>
      <c r="F53" s="29">
        <f t="shared" si="0"/>
        <v>99.99999999999999</v>
      </c>
    </row>
    <row r="54" spans="1:6" s="2" customFormat="1" ht="11.25">
      <c r="A54" s="5" t="s">
        <v>29</v>
      </c>
      <c r="B54" s="29">
        <f t="shared" si="4"/>
        <v>1.9714479945615229</v>
      </c>
      <c r="C54" s="29">
        <f t="shared" si="1"/>
        <v>25.084976206662134</v>
      </c>
      <c r="D54" s="29">
        <f t="shared" si="2"/>
        <v>72.39972807613869</v>
      </c>
      <c r="E54" s="29">
        <f t="shared" si="3"/>
        <v>0.5438477226376615</v>
      </c>
      <c r="F54" s="29">
        <f t="shared" si="0"/>
        <v>100.00000000000001</v>
      </c>
    </row>
    <row r="55" spans="1:6" s="2" customFormat="1" ht="11.25">
      <c r="A55" s="5" t="s">
        <v>30</v>
      </c>
      <c r="B55" s="29">
        <f t="shared" si="4"/>
        <v>2.967515364354697</v>
      </c>
      <c r="C55" s="29">
        <f t="shared" si="1"/>
        <v>31.044776119402982</v>
      </c>
      <c r="D55" s="29">
        <f t="shared" si="2"/>
        <v>65.03950834064969</v>
      </c>
      <c r="E55" s="29">
        <f t="shared" si="3"/>
        <v>0.948200175592625</v>
      </c>
      <c r="F55" s="29">
        <f t="shared" si="0"/>
        <v>100</v>
      </c>
    </row>
    <row r="56" spans="1:6" s="2" customFormat="1" ht="11.25">
      <c r="A56" s="5" t="s">
        <v>31</v>
      </c>
      <c r="B56" s="29">
        <f t="shared" si="4"/>
        <v>1.5725518227305217</v>
      </c>
      <c r="C56" s="29">
        <f t="shared" si="1"/>
        <v>20.58613295210865</v>
      </c>
      <c r="D56" s="29">
        <f t="shared" si="2"/>
        <v>77.1265189421015</v>
      </c>
      <c r="E56" s="29">
        <f t="shared" si="3"/>
        <v>0.7147962830593281</v>
      </c>
      <c r="F56" s="29">
        <f t="shared" si="0"/>
        <v>100</v>
      </c>
    </row>
    <row r="57" spans="1:6" s="2" customFormat="1" ht="11.25">
      <c r="A57" s="2" t="s">
        <v>32</v>
      </c>
      <c r="B57" s="32">
        <f t="shared" si="4"/>
        <v>1.4879729791409924</v>
      </c>
      <c r="C57" s="32">
        <f t="shared" si="1"/>
        <v>19.127603572352307</v>
      </c>
      <c r="D57" s="32">
        <f t="shared" si="2"/>
        <v>78.83518188872152</v>
      </c>
      <c r="E57" s="32">
        <f t="shared" si="3"/>
        <v>0.549241559785172</v>
      </c>
      <c r="F57" s="32">
        <f t="shared" si="0"/>
        <v>100</v>
      </c>
    </row>
    <row r="58" spans="1:6" ht="8.25" customHeight="1">
      <c r="A58" s="6"/>
      <c r="B58" s="6"/>
      <c r="C58" s="6"/>
      <c r="D58" s="6"/>
      <c r="E58" s="6"/>
      <c r="F58" s="6"/>
    </row>
    <row r="59" spans="1:5" ht="12" customHeight="1">
      <c r="A59" s="5" t="s">
        <v>36</v>
      </c>
      <c r="B59" s="13"/>
      <c r="C59" s="13"/>
      <c r="D59" s="13"/>
      <c r="E59" s="13"/>
    </row>
  </sheetData>
  <mergeCells count="5">
    <mergeCell ref="B33:F33"/>
    <mergeCell ref="A4:A5"/>
    <mergeCell ref="B4:E4"/>
    <mergeCell ref="F4:F5"/>
    <mergeCell ref="B7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dcterms:created xsi:type="dcterms:W3CDTF">2010-07-16T10:02:52Z</dcterms:created>
  <dcterms:modified xsi:type="dcterms:W3CDTF">2010-07-16T10:03:06Z</dcterms:modified>
  <cp:category/>
  <cp:version/>
  <cp:contentType/>
  <cp:contentStatus/>
</cp:coreProperties>
</file>