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<sst xmlns="http://schemas.openxmlformats.org/spreadsheetml/2006/main" count="63" uniqueCount="33">
  <si>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>REGIONI (a)</t>
  </si>
  <si>
    <t>Consensuale</t>
  </si>
  <si>
    <t>Giudiziale</t>
  </si>
  <si>
    <t>Totale</t>
  </si>
  <si>
    <t>Civile</t>
  </si>
  <si>
    <t>Religioso</t>
  </si>
  <si>
    <t>VALORI  ASSOLUTI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</si>
  <si>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</si>
  <si>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</si>
  <si>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</si>
  <si>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</si>
  <si>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</si>
  <si>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</si>
  <si>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</si>
  <si>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 xml:space="preserve"> 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</si>
  <si>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</si>
  <si>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</si>
  <si>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</si>
  <si>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</si>
  <si>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</si>
  <si>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</si>
  <si>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</si>
  <si>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</si>
  <si>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</si>
  <si>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</si>
  <si>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</si>
  <si>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</si>
  <si>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</si>
  <si>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</si>
  <si>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Italia</t>
  </si>
  <si>
    <t>VALORI  PERCENTUALI</t>
  </si>
  <si>
    <t>(a) Regioni nelle quali i tribunali hanno emesso il provvedimento di separazione dei coniugi.</t>
  </si>
  <si>
    <t xml:space="preserve">Tavola 1.14 -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</si>
</sst>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648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8515625" style="3" customWidth="1"/>
    <col min="2" max="2" width="7.00390625" style="3" customWidth="1"/>
    <col min="3" max="3" width="7.140625" style="3" customWidth="1"/>
    <col min="4" max="4" width="5.8515625" style="3" customWidth="1"/>
    <col min="5" max="5" width="0.85546875" style="3" customWidth="1"/>
    <col min="6" max="6" width="6.8515625" style="3" customWidth="1"/>
    <col min="7" max="7" width="7.00390625" style="3" customWidth="1"/>
    <col min="8" max="8" width="6.28125" style="3" customWidth="1"/>
    <col min="9" max="9" width="0.85546875" style="3" customWidth="1"/>
    <col min="10" max="10" width="6.8515625" style="3" customWidth="1"/>
    <col min="11" max="11" width="7.00390625" style="3" customWidth="1"/>
    <col min="12" max="12" width="6.8515625" style="3" customWidth="1"/>
    <col min="13" max="16384" width="9.140625" style="3" customWidth="1"/>
  </cols>
  <sheetData>
    <row r="1" spans="1:10" ht="13.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customHeight="1">
      <c r="A4" s="5" t="s">
        <v>0</v>
      </c>
      <c r="B4" s="6" t="s">
        <v>1</v>
      </c>
      <c r="C4" s="6"/>
      <c r="D4" s="6"/>
      <c r="E4" s="7"/>
      <c r="F4" s="8" t="s">
        <v>2</v>
      </c>
      <c r="G4" s="8"/>
      <c r="H4" s="8"/>
      <c r="I4" s="7"/>
      <c r="J4" s="6" t="s">
        <v>3</v>
      </c>
      <c r="K4" s="6"/>
      <c r="L4" s="6"/>
    </row>
    <row r="5" spans="1:12" ht="21.75" customHeight="1">
      <c r="A5" s="9"/>
      <c r="B5" s="10" t="s">
        <v>4</v>
      </c>
      <c r="C5" s="10" t="s">
        <v>5</v>
      </c>
      <c r="D5" s="10" t="s">
        <v>3</v>
      </c>
      <c r="E5" s="10"/>
      <c r="F5" s="11" t="s">
        <v>4</v>
      </c>
      <c r="G5" s="11" t="s">
        <v>5</v>
      </c>
      <c r="H5" s="11" t="s">
        <v>3</v>
      </c>
      <c r="I5" s="10"/>
      <c r="J5" s="11" t="s">
        <v>4</v>
      </c>
      <c r="K5" s="11" t="s">
        <v>5</v>
      </c>
      <c r="L5" s="10" t="s">
        <v>3</v>
      </c>
    </row>
    <row r="6" spans="1:12" s="12" customFormat="1" ht="19.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9" customHeight="1">
      <c r="A7" s="13" t="s">
        <v>7</v>
      </c>
      <c r="B7" s="14">
        <v>2209</v>
      </c>
      <c r="C7" s="14">
        <v>4845</v>
      </c>
      <c r="D7" s="14">
        <v>7054</v>
      </c>
      <c r="E7" s="14"/>
      <c r="F7" s="15">
        <v>298</v>
      </c>
      <c r="G7" s="15">
        <v>451</v>
      </c>
      <c r="H7" s="15">
        <v>749</v>
      </c>
      <c r="I7" s="15"/>
      <c r="J7" s="14">
        <v>2507</v>
      </c>
      <c r="K7" s="14">
        <v>5296</v>
      </c>
      <c r="L7" s="14">
        <v>7803</v>
      </c>
      <c r="M7" s="16"/>
    </row>
    <row r="8" spans="1:12" ht="9" customHeight="1">
      <c r="A8" s="13" t="s">
        <v>8</v>
      </c>
      <c r="B8" s="15">
        <v>99</v>
      </c>
      <c r="C8" s="15">
        <v>115</v>
      </c>
      <c r="D8" s="15">
        <v>214</v>
      </c>
      <c r="E8" s="15"/>
      <c r="F8" s="15">
        <v>32</v>
      </c>
      <c r="G8" s="15">
        <v>22</v>
      </c>
      <c r="H8" s="15">
        <v>54</v>
      </c>
      <c r="I8" s="15"/>
      <c r="J8" s="15">
        <v>131</v>
      </c>
      <c r="K8" s="15">
        <v>137</v>
      </c>
      <c r="L8" s="15">
        <v>268</v>
      </c>
    </row>
    <row r="9" spans="1:12" ht="9" customHeight="1">
      <c r="A9" s="13" t="s">
        <v>9</v>
      </c>
      <c r="B9" s="14">
        <v>4058</v>
      </c>
      <c r="C9" s="14">
        <v>8485</v>
      </c>
      <c r="D9" s="14">
        <v>12543</v>
      </c>
      <c r="E9" s="14"/>
      <c r="F9" s="15">
        <v>576</v>
      </c>
      <c r="G9" s="15">
        <v>939</v>
      </c>
      <c r="H9" s="14">
        <v>1515</v>
      </c>
      <c r="I9" s="14"/>
      <c r="J9" s="14">
        <v>4634</v>
      </c>
      <c r="K9" s="14">
        <v>9424</v>
      </c>
      <c r="L9" s="14">
        <v>14058</v>
      </c>
    </row>
    <row r="10" spans="1:12" ht="9" customHeight="1">
      <c r="A10" s="13" t="s">
        <v>10</v>
      </c>
      <c r="B10" s="15">
        <v>609</v>
      </c>
      <c r="C10" s="15">
        <v>722</v>
      </c>
      <c r="D10" s="14">
        <v>1331</v>
      </c>
      <c r="E10" s="14"/>
      <c r="F10" s="15">
        <v>56</v>
      </c>
      <c r="G10" s="15">
        <v>89</v>
      </c>
      <c r="H10" s="15">
        <v>145</v>
      </c>
      <c r="I10" s="15"/>
      <c r="J10" s="15">
        <v>665</v>
      </c>
      <c r="K10" s="15">
        <v>811</v>
      </c>
      <c r="L10" s="14">
        <v>1476</v>
      </c>
    </row>
    <row r="11" spans="1:12" s="18" customFormat="1" ht="9" customHeight="1">
      <c r="A11" s="17" t="s">
        <v>11</v>
      </c>
      <c r="B11" s="17">
        <v>289</v>
      </c>
      <c r="C11" s="17">
        <v>288</v>
      </c>
      <c r="D11" s="17">
        <v>577</v>
      </c>
      <c r="E11" s="17"/>
      <c r="F11" s="17">
        <v>39</v>
      </c>
      <c r="G11" s="17">
        <v>57</v>
      </c>
      <c r="H11" s="17">
        <v>96</v>
      </c>
      <c r="I11" s="17"/>
      <c r="J11" s="17">
        <v>328</v>
      </c>
      <c r="K11" s="17">
        <v>345</v>
      </c>
      <c r="L11" s="17">
        <v>673</v>
      </c>
    </row>
    <row r="12" spans="1:12" s="18" customFormat="1" ht="9" customHeight="1">
      <c r="A12" s="17" t="s">
        <v>12</v>
      </c>
      <c r="B12" s="17">
        <v>320</v>
      </c>
      <c r="C12" s="17">
        <v>434</v>
      </c>
      <c r="D12" s="17">
        <v>754</v>
      </c>
      <c r="E12" s="17"/>
      <c r="F12" s="17">
        <v>17</v>
      </c>
      <c r="G12" s="17">
        <v>32</v>
      </c>
      <c r="H12" s="17">
        <v>49</v>
      </c>
      <c r="I12" s="17"/>
      <c r="J12" s="17">
        <v>337</v>
      </c>
      <c r="K12" s="17">
        <v>466</v>
      </c>
      <c r="L12" s="17">
        <v>803</v>
      </c>
    </row>
    <row r="13" spans="1:13" ht="9" customHeight="1">
      <c r="A13" s="13" t="s">
        <v>13</v>
      </c>
      <c r="B13" s="14">
        <v>1856</v>
      </c>
      <c r="C13" s="14">
        <v>3696</v>
      </c>
      <c r="D13" s="14">
        <v>5552</v>
      </c>
      <c r="E13" s="14"/>
      <c r="F13" s="15">
        <v>325</v>
      </c>
      <c r="G13" s="15">
        <v>428</v>
      </c>
      <c r="H13" s="15">
        <v>753</v>
      </c>
      <c r="I13" s="15"/>
      <c r="J13" s="14">
        <v>2181</v>
      </c>
      <c r="K13" s="14">
        <v>4124</v>
      </c>
      <c r="L13" s="14">
        <v>6305</v>
      </c>
      <c r="M13" s="13"/>
    </row>
    <row r="14" spans="1:12" ht="9" customHeight="1">
      <c r="A14" s="13" t="s">
        <v>14</v>
      </c>
      <c r="B14" s="15">
        <v>774</v>
      </c>
      <c r="C14" s="15">
        <v>995</v>
      </c>
      <c r="D14" s="14">
        <v>1769</v>
      </c>
      <c r="E14" s="14"/>
      <c r="F14" s="15">
        <v>113</v>
      </c>
      <c r="G14" s="15">
        <v>151</v>
      </c>
      <c r="H14" s="15">
        <v>264</v>
      </c>
      <c r="I14" s="15"/>
      <c r="J14" s="15">
        <v>887</v>
      </c>
      <c r="K14" s="14">
        <v>1146</v>
      </c>
      <c r="L14" s="14">
        <v>2033</v>
      </c>
    </row>
    <row r="15" spans="1:12" ht="9" customHeight="1">
      <c r="A15" s="13" t="s">
        <v>15</v>
      </c>
      <c r="B15" s="14">
        <v>1041</v>
      </c>
      <c r="C15" s="14">
        <v>1994</v>
      </c>
      <c r="D15" s="14">
        <v>3035</v>
      </c>
      <c r="E15" s="14"/>
      <c r="F15" s="15">
        <v>97</v>
      </c>
      <c r="G15" s="15">
        <v>153</v>
      </c>
      <c r="H15" s="15">
        <v>250</v>
      </c>
      <c r="I15" s="15"/>
      <c r="J15" s="14">
        <v>1138</v>
      </c>
      <c r="K15" s="14">
        <v>2147</v>
      </c>
      <c r="L15" s="14">
        <v>3285</v>
      </c>
    </row>
    <row r="16" spans="1:12" ht="9" customHeight="1">
      <c r="A16" s="13" t="s">
        <v>16</v>
      </c>
      <c r="B16" s="14">
        <v>2158</v>
      </c>
      <c r="C16" s="14">
        <v>3442</v>
      </c>
      <c r="D16" s="14">
        <v>5600</v>
      </c>
      <c r="E16" s="14"/>
      <c r="F16" s="15">
        <v>258</v>
      </c>
      <c r="G16" s="15">
        <v>361</v>
      </c>
      <c r="H16" s="15">
        <v>619</v>
      </c>
      <c r="I16" s="15"/>
      <c r="J16" s="14">
        <v>2416</v>
      </c>
      <c r="K16" s="14">
        <v>3803</v>
      </c>
      <c r="L16" s="14">
        <v>6219</v>
      </c>
    </row>
    <row r="17" spans="1:12" ht="9" customHeight="1">
      <c r="A17" s="13" t="s">
        <v>17</v>
      </c>
      <c r="B17" s="14">
        <v>1723</v>
      </c>
      <c r="C17" s="14">
        <v>3550</v>
      </c>
      <c r="D17" s="14">
        <v>5273</v>
      </c>
      <c r="E17" s="14"/>
      <c r="F17" s="15">
        <v>211</v>
      </c>
      <c r="G17" s="15">
        <v>405</v>
      </c>
      <c r="H17" s="15">
        <v>616</v>
      </c>
      <c r="I17" s="15"/>
      <c r="J17" s="14">
        <v>1934</v>
      </c>
      <c r="K17" s="14">
        <v>3955</v>
      </c>
      <c r="L17" s="14">
        <v>5889</v>
      </c>
    </row>
    <row r="18" spans="1:12" ht="9" customHeight="1">
      <c r="A18" s="13" t="s">
        <v>18</v>
      </c>
      <c r="B18" s="15">
        <v>245</v>
      </c>
      <c r="C18" s="15">
        <v>711</v>
      </c>
      <c r="D18" s="15">
        <v>956</v>
      </c>
      <c r="E18" s="15"/>
      <c r="F18" s="15">
        <v>27</v>
      </c>
      <c r="G18" s="15">
        <v>66</v>
      </c>
      <c r="H18" s="15">
        <v>93</v>
      </c>
      <c r="I18" s="15"/>
      <c r="J18" s="15">
        <v>272</v>
      </c>
      <c r="K18" s="15">
        <v>777</v>
      </c>
      <c r="L18" s="14">
        <v>1049</v>
      </c>
    </row>
    <row r="19" spans="1:12" ht="9" customHeight="1">
      <c r="A19" s="13" t="s">
        <v>19</v>
      </c>
      <c r="B19" s="15">
        <v>535</v>
      </c>
      <c r="C19" s="14">
        <v>1200</v>
      </c>
      <c r="D19" s="14">
        <v>1735</v>
      </c>
      <c r="E19" s="14"/>
      <c r="F19" s="15">
        <v>102</v>
      </c>
      <c r="G19" s="15">
        <v>155</v>
      </c>
      <c r="H19" s="15">
        <v>257</v>
      </c>
      <c r="I19" s="15"/>
      <c r="J19" s="15">
        <v>637</v>
      </c>
      <c r="K19" s="14">
        <v>1355</v>
      </c>
      <c r="L19" s="14">
        <v>1992</v>
      </c>
    </row>
    <row r="20" spans="1:12" ht="9" customHeight="1">
      <c r="A20" s="13" t="s">
        <v>20</v>
      </c>
      <c r="B20" s="14">
        <v>2691</v>
      </c>
      <c r="C20" s="14">
        <v>6255</v>
      </c>
      <c r="D20" s="14">
        <v>8946</v>
      </c>
      <c r="E20" s="14"/>
      <c r="F20" s="15">
        <v>358</v>
      </c>
      <c r="G20" s="15">
        <v>713</v>
      </c>
      <c r="H20" s="14">
        <v>1071</v>
      </c>
      <c r="I20" s="14"/>
      <c r="J20" s="14">
        <v>3049</v>
      </c>
      <c r="K20" s="14">
        <v>6968</v>
      </c>
      <c r="L20" s="14">
        <v>10017</v>
      </c>
    </row>
    <row r="21" spans="1:12" ht="9" customHeight="1">
      <c r="A21" s="13" t="s">
        <v>21</v>
      </c>
      <c r="B21" s="15">
        <v>366</v>
      </c>
      <c r="C21" s="14">
        <v>1052</v>
      </c>
      <c r="D21" s="14">
        <v>1418</v>
      </c>
      <c r="E21" s="14"/>
      <c r="F21" s="15">
        <v>73</v>
      </c>
      <c r="G21" s="15">
        <v>211</v>
      </c>
      <c r="H21" s="15">
        <v>284</v>
      </c>
      <c r="I21" s="15"/>
      <c r="J21" s="15">
        <v>439</v>
      </c>
      <c r="K21" s="14">
        <v>1263</v>
      </c>
      <c r="L21" s="14">
        <v>1702</v>
      </c>
    </row>
    <row r="22" spans="1:12" ht="9" customHeight="1">
      <c r="A22" s="13" t="s">
        <v>22</v>
      </c>
      <c r="B22" s="15">
        <v>56</v>
      </c>
      <c r="C22" s="15">
        <v>223</v>
      </c>
      <c r="D22" s="15">
        <v>279</v>
      </c>
      <c r="E22" s="15"/>
      <c r="F22" s="15">
        <v>10</v>
      </c>
      <c r="G22" s="15">
        <v>72</v>
      </c>
      <c r="H22" s="15">
        <v>82</v>
      </c>
      <c r="I22" s="15"/>
      <c r="J22" s="15">
        <v>66</v>
      </c>
      <c r="K22" s="15">
        <v>295</v>
      </c>
      <c r="L22" s="15">
        <v>361</v>
      </c>
    </row>
    <row r="23" spans="1:12" ht="9" customHeight="1">
      <c r="A23" s="13" t="s">
        <v>23</v>
      </c>
      <c r="B23" s="14">
        <v>1114</v>
      </c>
      <c r="C23" s="14">
        <v>4086</v>
      </c>
      <c r="D23" s="14">
        <v>5200</v>
      </c>
      <c r="E23" s="14"/>
      <c r="F23" s="15">
        <v>258</v>
      </c>
      <c r="G23" s="14">
        <v>1172</v>
      </c>
      <c r="H23" s="14">
        <v>1430</v>
      </c>
      <c r="I23" s="14"/>
      <c r="J23" s="14">
        <v>1372</v>
      </c>
      <c r="K23" s="14">
        <v>5258</v>
      </c>
      <c r="L23" s="14">
        <v>6630</v>
      </c>
    </row>
    <row r="24" spans="1:12" ht="9" customHeight="1">
      <c r="A24" s="13" t="s">
        <v>24</v>
      </c>
      <c r="B24" s="15">
        <v>801</v>
      </c>
      <c r="C24" s="14">
        <v>3045</v>
      </c>
      <c r="D24" s="14">
        <v>3846</v>
      </c>
      <c r="E24" s="14"/>
      <c r="F24" s="15">
        <v>137</v>
      </c>
      <c r="G24" s="15">
        <v>759</v>
      </c>
      <c r="H24" s="15">
        <v>896</v>
      </c>
      <c r="I24" s="15"/>
      <c r="J24" s="15">
        <v>938</v>
      </c>
      <c r="K24" s="14">
        <v>3804</v>
      </c>
      <c r="L24" s="14">
        <v>4742</v>
      </c>
    </row>
    <row r="25" spans="1:12" ht="9" customHeight="1">
      <c r="A25" s="13" t="s">
        <v>25</v>
      </c>
      <c r="B25" s="15">
        <v>55</v>
      </c>
      <c r="C25" s="15">
        <v>365</v>
      </c>
      <c r="D25" s="15">
        <v>420</v>
      </c>
      <c r="E25" s="15"/>
      <c r="F25" s="15">
        <v>10</v>
      </c>
      <c r="G25" s="15">
        <v>75</v>
      </c>
      <c r="H25" s="15">
        <v>85</v>
      </c>
      <c r="I25" s="15"/>
      <c r="J25" s="15">
        <v>65</v>
      </c>
      <c r="K25" s="15">
        <v>440</v>
      </c>
      <c r="L25" s="15">
        <v>505</v>
      </c>
    </row>
    <row r="26" spans="1:12" ht="9" customHeight="1">
      <c r="A26" s="13" t="s">
        <v>26</v>
      </c>
      <c r="B26" s="15">
        <v>169</v>
      </c>
      <c r="C26" s="14">
        <v>1022</v>
      </c>
      <c r="D26" s="14">
        <v>1191</v>
      </c>
      <c r="E26" s="14"/>
      <c r="F26" s="15">
        <v>60</v>
      </c>
      <c r="G26" s="15">
        <v>260</v>
      </c>
      <c r="H26" s="15">
        <v>320</v>
      </c>
      <c r="I26" s="15"/>
      <c r="J26" s="15">
        <v>229</v>
      </c>
      <c r="K26" s="14">
        <v>1282</v>
      </c>
      <c r="L26" s="14">
        <v>1511</v>
      </c>
    </row>
    <row r="27" spans="1:12" ht="9" customHeight="1">
      <c r="A27" s="13" t="s">
        <v>27</v>
      </c>
      <c r="B27" s="14">
        <v>1431</v>
      </c>
      <c r="C27" s="14">
        <v>3447</v>
      </c>
      <c r="D27" s="14">
        <v>4878</v>
      </c>
      <c r="E27" s="14"/>
      <c r="F27" s="15">
        <v>432</v>
      </c>
      <c r="G27" s="14">
        <v>1156</v>
      </c>
      <c r="H27" s="14">
        <v>1588</v>
      </c>
      <c r="I27" s="14"/>
      <c r="J27" s="14">
        <v>1863</v>
      </c>
      <c r="K27" s="14">
        <v>4603</v>
      </c>
      <c r="L27" s="14">
        <v>6466</v>
      </c>
    </row>
    <row r="28" spans="1:12" ht="9" customHeight="1">
      <c r="A28" s="13" t="s">
        <v>28</v>
      </c>
      <c r="B28" s="15">
        <v>389</v>
      </c>
      <c r="C28" s="14">
        <v>1042</v>
      </c>
      <c r="D28" s="14">
        <v>1431</v>
      </c>
      <c r="E28" s="14"/>
      <c r="F28" s="15">
        <v>175</v>
      </c>
      <c r="G28" s="15">
        <v>248</v>
      </c>
      <c r="H28" s="15">
        <v>423</v>
      </c>
      <c r="I28" s="15"/>
      <c r="J28" s="15">
        <v>564</v>
      </c>
      <c r="K28" s="14">
        <v>1290</v>
      </c>
      <c r="L28" s="14">
        <v>1854</v>
      </c>
    </row>
    <row r="29" spans="1:12" s="2" customFormat="1" ht="9" customHeight="1">
      <c r="A29" s="19" t="s">
        <v>29</v>
      </c>
      <c r="B29" s="20">
        <v>22379</v>
      </c>
      <c r="C29" s="20">
        <v>50292</v>
      </c>
      <c r="D29" s="20">
        <v>72671</v>
      </c>
      <c r="E29" s="20"/>
      <c r="F29" s="20">
        <v>3608</v>
      </c>
      <c r="G29" s="20">
        <v>7886</v>
      </c>
      <c r="H29" s="20">
        <v>11494</v>
      </c>
      <c r="I29" s="20"/>
      <c r="J29" s="20">
        <v>25987</v>
      </c>
      <c r="K29" s="20">
        <v>58178</v>
      </c>
      <c r="L29" s="20">
        <v>84165</v>
      </c>
    </row>
    <row r="30" spans="1:12" ht="19.5" customHeight="1">
      <c r="A30" s="21" t="s">
        <v>30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9" customHeight="1">
      <c r="A31" s="13" t="s">
        <v>7</v>
      </c>
      <c r="B31" s="22">
        <f>B7/D7*100</f>
        <v>31.31556563651829</v>
      </c>
      <c r="C31" s="22">
        <f>C7/D7*100</f>
        <v>68.68443436348171</v>
      </c>
      <c r="D31" s="22">
        <f aca="true" t="shared" si="0" ref="D31:D53">SUM(B31:C31)</f>
        <v>100</v>
      </c>
      <c r="E31" s="22"/>
      <c r="F31" s="22">
        <f>F7/H7*100</f>
        <v>39.786381842456606</v>
      </c>
      <c r="G31" s="22">
        <f>G7/H7*100</f>
        <v>60.213618157543394</v>
      </c>
      <c r="H31" s="22">
        <f aca="true" t="shared" si="1" ref="H31:H53">SUM(F31:G31)</f>
        <v>100</v>
      </c>
      <c r="I31" s="22"/>
      <c r="J31" s="22">
        <f>J7/L7*100</f>
        <v>32.128668460848395</v>
      </c>
      <c r="K31" s="22">
        <f>K7/L7*100</f>
        <v>67.87133153915161</v>
      </c>
      <c r="L31" s="22">
        <f aca="true" t="shared" si="2" ref="L31:L53">SUM(J31:K31)</f>
        <v>100</v>
      </c>
    </row>
    <row r="32" spans="1:12" ht="9" customHeight="1">
      <c r="A32" s="13" t="s">
        <v>8</v>
      </c>
      <c r="B32" s="22">
        <f aca="true" t="shared" si="3" ref="B32:B53">B8/D8*100</f>
        <v>46.26168224299065</v>
      </c>
      <c r="C32" s="22">
        <f aca="true" t="shared" si="4" ref="C32:C53">C8/D8*100</f>
        <v>53.73831775700935</v>
      </c>
      <c r="D32" s="22">
        <f t="shared" si="0"/>
        <v>100</v>
      </c>
      <c r="E32" s="22"/>
      <c r="F32" s="22">
        <f aca="true" t="shared" si="5" ref="F32:F53">F8/H8*100</f>
        <v>59.25925925925925</v>
      </c>
      <c r="G32" s="22">
        <f aca="true" t="shared" si="6" ref="G32:G53">G8/H8*100</f>
        <v>40.74074074074074</v>
      </c>
      <c r="H32" s="22">
        <f t="shared" si="1"/>
        <v>100</v>
      </c>
      <c r="I32" s="22"/>
      <c r="J32" s="22">
        <f aca="true" t="shared" si="7" ref="J32:J53">J8/L8*100</f>
        <v>48.88059701492538</v>
      </c>
      <c r="K32" s="22">
        <f aca="true" t="shared" si="8" ref="K32:K53">K8/L8*100</f>
        <v>51.11940298507462</v>
      </c>
      <c r="L32" s="22">
        <f t="shared" si="2"/>
        <v>100</v>
      </c>
    </row>
    <row r="33" spans="1:12" ht="9" customHeight="1">
      <c r="A33" s="13" t="s">
        <v>9</v>
      </c>
      <c r="B33" s="22">
        <f t="shared" si="3"/>
        <v>32.352706688989876</v>
      </c>
      <c r="C33" s="22">
        <f t="shared" si="4"/>
        <v>67.64729331101013</v>
      </c>
      <c r="D33" s="22">
        <f t="shared" si="0"/>
        <v>100</v>
      </c>
      <c r="E33" s="22"/>
      <c r="F33" s="22">
        <f t="shared" si="5"/>
        <v>38.01980198019802</v>
      </c>
      <c r="G33" s="22">
        <f t="shared" si="6"/>
        <v>61.98019801980198</v>
      </c>
      <c r="H33" s="22">
        <f t="shared" si="1"/>
        <v>100</v>
      </c>
      <c r="I33" s="22"/>
      <c r="J33" s="22">
        <f t="shared" si="7"/>
        <v>32.9634371887893</v>
      </c>
      <c r="K33" s="22">
        <f t="shared" si="8"/>
        <v>67.0365628112107</v>
      </c>
      <c r="L33" s="22">
        <f t="shared" si="2"/>
        <v>100</v>
      </c>
    </row>
    <row r="34" spans="1:12" ht="9" customHeight="1">
      <c r="A34" s="13" t="s">
        <v>10</v>
      </c>
      <c r="B34" s="22">
        <f t="shared" si="3"/>
        <v>45.75507137490609</v>
      </c>
      <c r="C34" s="22">
        <f t="shared" si="4"/>
        <v>54.24492862509391</v>
      </c>
      <c r="D34" s="22">
        <f t="shared" si="0"/>
        <v>100</v>
      </c>
      <c r="E34" s="22"/>
      <c r="F34" s="22">
        <f t="shared" si="5"/>
        <v>38.62068965517241</v>
      </c>
      <c r="G34" s="22">
        <f t="shared" si="6"/>
        <v>61.37931034482759</v>
      </c>
      <c r="H34" s="22">
        <f t="shared" si="1"/>
        <v>100</v>
      </c>
      <c r="I34" s="22"/>
      <c r="J34" s="22">
        <f t="shared" si="7"/>
        <v>45.05420054200542</v>
      </c>
      <c r="K34" s="22">
        <f t="shared" si="8"/>
        <v>54.94579945799458</v>
      </c>
      <c r="L34" s="22">
        <f t="shared" si="2"/>
        <v>100</v>
      </c>
    </row>
    <row r="35" spans="1:12" s="18" customFormat="1" ht="9" customHeight="1">
      <c r="A35" s="17" t="s">
        <v>11</v>
      </c>
      <c r="B35" s="23">
        <f t="shared" si="3"/>
        <v>50.08665511265165</v>
      </c>
      <c r="C35" s="23">
        <f t="shared" si="4"/>
        <v>49.91334488734835</v>
      </c>
      <c r="D35" s="23">
        <f t="shared" si="0"/>
        <v>100</v>
      </c>
      <c r="E35" s="23"/>
      <c r="F35" s="23">
        <f t="shared" si="5"/>
        <v>40.625</v>
      </c>
      <c r="G35" s="23">
        <f t="shared" si="6"/>
        <v>59.375</v>
      </c>
      <c r="H35" s="23">
        <f t="shared" si="1"/>
        <v>100</v>
      </c>
      <c r="I35" s="23"/>
      <c r="J35" s="23">
        <f t="shared" si="7"/>
        <v>48.736998514115896</v>
      </c>
      <c r="K35" s="23">
        <f t="shared" si="8"/>
        <v>51.2630014858841</v>
      </c>
      <c r="L35" s="23">
        <f t="shared" si="2"/>
        <v>100</v>
      </c>
    </row>
    <row r="36" spans="1:12" s="18" customFormat="1" ht="9" customHeight="1">
      <c r="A36" s="17" t="s">
        <v>12</v>
      </c>
      <c r="B36" s="23">
        <f t="shared" si="3"/>
        <v>42.44031830238727</v>
      </c>
      <c r="C36" s="23">
        <f t="shared" si="4"/>
        <v>57.55968169761273</v>
      </c>
      <c r="D36" s="23">
        <f t="shared" si="0"/>
        <v>100</v>
      </c>
      <c r="E36" s="23"/>
      <c r="F36" s="23">
        <f t="shared" si="5"/>
        <v>34.69387755102041</v>
      </c>
      <c r="G36" s="23">
        <f t="shared" si="6"/>
        <v>65.3061224489796</v>
      </c>
      <c r="H36" s="23">
        <f t="shared" si="1"/>
        <v>100</v>
      </c>
      <c r="I36" s="23"/>
      <c r="J36" s="23">
        <f t="shared" si="7"/>
        <v>41.96762141967621</v>
      </c>
      <c r="K36" s="23">
        <f t="shared" si="8"/>
        <v>58.03237858032379</v>
      </c>
      <c r="L36" s="23">
        <f t="shared" si="2"/>
        <v>100</v>
      </c>
    </row>
    <row r="37" spans="1:12" ht="9" customHeight="1">
      <c r="A37" s="13" t="s">
        <v>13</v>
      </c>
      <c r="B37" s="22">
        <f t="shared" si="3"/>
        <v>33.429394812680115</v>
      </c>
      <c r="C37" s="22">
        <f t="shared" si="4"/>
        <v>66.57060518731988</v>
      </c>
      <c r="D37" s="22">
        <f t="shared" si="0"/>
        <v>100</v>
      </c>
      <c r="E37" s="22"/>
      <c r="F37" s="22">
        <f t="shared" si="5"/>
        <v>43.16069057104914</v>
      </c>
      <c r="G37" s="22">
        <f t="shared" si="6"/>
        <v>56.83930942895087</v>
      </c>
      <c r="H37" s="22">
        <f t="shared" si="1"/>
        <v>100</v>
      </c>
      <c r="I37" s="22"/>
      <c r="J37" s="22">
        <f t="shared" si="7"/>
        <v>34.59159397303727</v>
      </c>
      <c r="K37" s="22">
        <f t="shared" si="8"/>
        <v>65.40840602696272</v>
      </c>
      <c r="L37" s="22">
        <f t="shared" si="2"/>
        <v>100</v>
      </c>
    </row>
    <row r="38" spans="1:12" ht="9" customHeight="1">
      <c r="A38" s="13" t="s">
        <v>14</v>
      </c>
      <c r="B38" s="22">
        <f t="shared" si="3"/>
        <v>43.75353306953081</v>
      </c>
      <c r="C38" s="22">
        <f t="shared" si="4"/>
        <v>56.2464669304692</v>
      </c>
      <c r="D38" s="22">
        <f t="shared" si="0"/>
        <v>100</v>
      </c>
      <c r="E38" s="22"/>
      <c r="F38" s="22">
        <f t="shared" si="5"/>
        <v>42.803030303030305</v>
      </c>
      <c r="G38" s="22">
        <f t="shared" si="6"/>
        <v>57.1969696969697</v>
      </c>
      <c r="H38" s="22">
        <f t="shared" si="1"/>
        <v>100</v>
      </c>
      <c r="I38" s="22"/>
      <c r="J38" s="22">
        <f t="shared" si="7"/>
        <v>43.630103295622234</v>
      </c>
      <c r="K38" s="22">
        <f t="shared" si="8"/>
        <v>56.369896704377766</v>
      </c>
      <c r="L38" s="22">
        <f t="shared" si="2"/>
        <v>100</v>
      </c>
    </row>
    <row r="39" spans="1:12" ht="9" customHeight="1">
      <c r="A39" s="13" t="s">
        <v>15</v>
      </c>
      <c r="B39" s="22">
        <f t="shared" si="3"/>
        <v>34.299835255354196</v>
      </c>
      <c r="C39" s="22">
        <f t="shared" si="4"/>
        <v>65.70016474464579</v>
      </c>
      <c r="D39" s="22">
        <f t="shared" si="0"/>
        <v>99.99999999999999</v>
      </c>
      <c r="E39" s="22"/>
      <c r="F39" s="22">
        <f t="shared" si="5"/>
        <v>38.800000000000004</v>
      </c>
      <c r="G39" s="22">
        <f t="shared" si="6"/>
        <v>61.199999999999996</v>
      </c>
      <c r="H39" s="22">
        <f t="shared" si="1"/>
        <v>100</v>
      </c>
      <c r="I39" s="22"/>
      <c r="J39" s="22">
        <f t="shared" si="7"/>
        <v>34.64231354642314</v>
      </c>
      <c r="K39" s="22">
        <f t="shared" si="8"/>
        <v>65.35768645357687</v>
      </c>
      <c r="L39" s="22">
        <f t="shared" si="2"/>
        <v>100.00000000000001</v>
      </c>
    </row>
    <row r="40" spans="1:12" ht="9" customHeight="1">
      <c r="A40" s="13" t="s">
        <v>16</v>
      </c>
      <c r="B40" s="22">
        <f t="shared" si="3"/>
        <v>38.535714285714285</v>
      </c>
      <c r="C40" s="22">
        <f t="shared" si="4"/>
        <v>61.464285714285715</v>
      </c>
      <c r="D40" s="22">
        <f t="shared" si="0"/>
        <v>100</v>
      </c>
      <c r="E40" s="22"/>
      <c r="F40" s="22">
        <f t="shared" si="5"/>
        <v>41.68012924071082</v>
      </c>
      <c r="G40" s="22">
        <f t="shared" si="6"/>
        <v>58.319870759289174</v>
      </c>
      <c r="H40" s="22">
        <f t="shared" si="1"/>
        <v>100</v>
      </c>
      <c r="I40" s="22"/>
      <c r="J40" s="22">
        <f t="shared" si="7"/>
        <v>38.8486894999196</v>
      </c>
      <c r="K40" s="22">
        <f t="shared" si="8"/>
        <v>61.1513105000804</v>
      </c>
      <c r="L40" s="22">
        <f t="shared" si="2"/>
        <v>100</v>
      </c>
    </row>
    <row r="41" spans="1:12" ht="9" customHeight="1">
      <c r="A41" s="13" t="s">
        <v>17</v>
      </c>
      <c r="B41" s="22">
        <f t="shared" si="3"/>
        <v>32.67589607434098</v>
      </c>
      <c r="C41" s="22">
        <f t="shared" si="4"/>
        <v>67.32410392565902</v>
      </c>
      <c r="D41" s="22">
        <f t="shared" si="0"/>
        <v>100</v>
      </c>
      <c r="E41" s="22"/>
      <c r="F41" s="22">
        <f t="shared" si="5"/>
        <v>34.25324675324675</v>
      </c>
      <c r="G41" s="22">
        <f t="shared" si="6"/>
        <v>65.74675324675324</v>
      </c>
      <c r="H41" s="22">
        <f t="shared" si="1"/>
        <v>100</v>
      </c>
      <c r="I41" s="22"/>
      <c r="J41" s="22">
        <f t="shared" si="7"/>
        <v>32.84088979453218</v>
      </c>
      <c r="K41" s="22">
        <f t="shared" si="8"/>
        <v>67.15911020546783</v>
      </c>
      <c r="L41" s="22">
        <f t="shared" si="2"/>
        <v>100</v>
      </c>
    </row>
    <row r="42" spans="1:12" ht="9" customHeight="1">
      <c r="A42" s="13" t="s">
        <v>18</v>
      </c>
      <c r="B42" s="22">
        <f t="shared" si="3"/>
        <v>25.627615062761507</v>
      </c>
      <c r="C42" s="22">
        <f t="shared" si="4"/>
        <v>74.3723849372385</v>
      </c>
      <c r="D42" s="22">
        <f t="shared" si="0"/>
        <v>100</v>
      </c>
      <c r="E42" s="22"/>
      <c r="F42" s="22">
        <f t="shared" si="5"/>
        <v>29.03225806451613</v>
      </c>
      <c r="G42" s="22">
        <f t="shared" si="6"/>
        <v>70.96774193548387</v>
      </c>
      <c r="H42" s="22">
        <f t="shared" si="1"/>
        <v>100</v>
      </c>
      <c r="I42" s="22"/>
      <c r="J42" s="22">
        <f t="shared" si="7"/>
        <v>25.92945662535748</v>
      </c>
      <c r="K42" s="22">
        <f t="shared" si="8"/>
        <v>74.07054337464251</v>
      </c>
      <c r="L42" s="22">
        <f t="shared" si="2"/>
        <v>100</v>
      </c>
    </row>
    <row r="43" spans="1:12" ht="9" customHeight="1">
      <c r="A43" s="13" t="s">
        <v>19</v>
      </c>
      <c r="B43" s="22">
        <f t="shared" si="3"/>
        <v>30.835734870317005</v>
      </c>
      <c r="C43" s="22">
        <f t="shared" si="4"/>
        <v>69.164265129683</v>
      </c>
      <c r="D43" s="22">
        <f t="shared" si="0"/>
        <v>100</v>
      </c>
      <c r="E43" s="22"/>
      <c r="F43" s="22">
        <f t="shared" si="5"/>
        <v>39.688715953307394</v>
      </c>
      <c r="G43" s="22">
        <f t="shared" si="6"/>
        <v>60.311284046692606</v>
      </c>
      <c r="H43" s="22">
        <f t="shared" si="1"/>
        <v>100</v>
      </c>
      <c r="I43" s="22"/>
      <c r="J43" s="22">
        <f t="shared" si="7"/>
        <v>31.977911646586342</v>
      </c>
      <c r="K43" s="22">
        <f t="shared" si="8"/>
        <v>68.02208835341365</v>
      </c>
      <c r="L43" s="22">
        <f t="shared" si="2"/>
        <v>100</v>
      </c>
    </row>
    <row r="44" spans="1:12" ht="9" customHeight="1">
      <c r="A44" s="13" t="s">
        <v>20</v>
      </c>
      <c r="B44" s="22">
        <f t="shared" si="3"/>
        <v>30.080482897384307</v>
      </c>
      <c r="C44" s="22">
        <f t="shared" si="4"/>
        <v>69.91951710261569</v>
      </c>
      <c r="D44" s="22">
        <f t="shared" si="0"/>
        <v>100</v>
      </c>
      <c r="E44" s="22"/>
      <c r="F44" s="22">
        <f t="shared" si="5"/>
        <v>33.426704014939304</v>
      </c>
      <c r="G44" s="22">
        <f t="shared" si="6"/>
        <v>66.57329598506068</v>
      </c>
      <c r="H44" s="22">
        <f t="shared" si="1"/>
        <v>99.99999999999999</v>
      </c>
      <c r="I44" s="22"/>
      <c r="J44" s="22">
        <f t="shared" si="7"/>
        <v>30.438254966556855</v>
      </c>
      <c r="K44" s="22">
        <f t="shared" si="8"/>
        <v>69.56174503344315</v>
      </c>
      <c r="L44" s="22">
        <f t="shared" si="2"/>
        <v>100</v>
      </c>
    </row>
    <row r="45" spans="1:12" ht="9" customHeight="1">
      <c r="A45" s="13" t="s">
        <v>21</v>
      </c>
      <c r="B45" s="22">
        <f t="shared" si="3"/>
        <v>25.811001410437235</v>
      </c>
      <c r="C45" s="22">
        <f t="shared" si="4"/>
        <v>74.18899858956276</v>
      </c>
      <c r="D45" s="22">
        <f t="shared" si="0"/>
        <v>100</v>
      </c>
      <c r="E45" s="22"/>
      <c r="F45" s="22">
        <f t="shared" si="5"/>
        <v>25.704225352112676</v>
      </c>
      <c r="G45" s="22">
        <f t="shared" si="6"/>
        <v>74.29577464788733</v>
      </c>
      <c r="H45" s="22">
        <f t="shared" si="1"/>
        <v>100</v>
      </c>
      <c r="I45" s="22"/>
      <c r="J45" s="22">
        <f t="shared" si="7"/>
        <v>25.793184488836662</v>
      </c>
      <c r="K45" s="22">
        <f t="shared" si="8"/>
        <v>74.20681551116334</v>
      </c>
      <c r="L45" s="22">
        <f t="shared" si="2"/>
        <v>100</v>
      </c>
    </row>
    <row r="46" spans="1:12" ht="9" customHeight="1">
      <c r="A46" s="13" t="s">
        <v>22</v>
      </c>
      <c r="B46" s="22">
        <f t="shared" si="3"/>
        <v>20.07168458781362</v>
      </c>
      <c r="C46" s="22">
        <f t="shared" si="4"/>
        <v>79.92831541218638</v>
      </c>
      <c r="D46" s="22">
        <f t="shared" si="0"/>
        <v>100</v>
      </c>
      <c r="E46" s="22"/>
      <c r="F46" s="22">
        <f t="shared" si="5"/>
        <v>12.195121951219512</v>
      </c>
      <c r="G46" s="22">
        <f t="shared" si="6"/>
        <v>87.8048780487805</v>
      </c>
      <c r="H46" s="22">
        <f t="shared" si="1"/>
        <v>100</v>
      </c>
      <c r="I46" s="22"/>
      <c r="J46" s="22">
        <f t="shared" si="7"/>
        <v>18.282548476454295</v>
      </c>
      <c r="K46" s="22">
        <f t="shared" si="8"/>
        <v>81.7174515235457</v>
      </c>
      <c r="L46" s="22">
        <f t="shared" si="2"/>
        <v>100</v>
      </c>
    </row>
    <row r="47" spans="1:12" ht="9" customHeight="1">
      <c r="A47" s="13" t="s">
        <v>23</v>
      </c>
      <c r="B47" s="22">
        <f t="shared" si="3"/>
        <v>21.423076923076923</v>
      </c>
      <c r="C47" s="22">
        <f t="shared" si="4"/>
        <v>78.57692307692308</v>
      </c>
      <c r="D47" s="22">
        <f t="shared" si="0"/>
        <v>100</v>
      </c>
      <c r="E47" s="22"/>
      <c r="F47" s="22">
        <f t="shared" si="5"/>
        <v>18.041958041958043</v>
      </c>
      <c r="G47" s="22">
        <f t="shared" si="6"/>
        <v>81.95804195804196</v>
      </c>
      <c r="H47" s="22">
        <f t="shared" si="1"/>
        <v>100</v>
      </c>
      <c r="I47" s="22"/>
      <c r="J47" s="22">
        <f t="shared" si="7"/>
        <v>20.693815987933633</v>
      </c>
      <c r="K47" s="22">
        <f t="shared" si="8"/>
        <v>79.30618401206637</v>
      </c>
      <c r="L47" s="22">
        <f t="shared" si="2"/>
        <v>100</v>
      </c>
    </row>
    <row r="48" spans="1:12" ht="9" customHeight="1">
      <c r="A48" s="13" t="s">
        <v>24</v>
      </c>
      <c r="B48" s="22">
        <f t="shared" si="3"/>
        <v>20.826833073322934</v>
      </c>
      <c r="C48" s="22">
        <f t="shared" si="4"/>
        <v>79.17316692667707</v>
      </c>
      <c r="D48" s="22">
        <f t="shared" si="0"/>
        <v>100</v>
      </c>
      <c r="E48" s="22"/>
      <c r="F48" s="22">
        <f t="shared" si="5"/>
        <v>15.290178571428573</v>
      </c>
      <c r="G48" s="22">
        <f t="shared" si="6"/>
        <v>84.70982142857143</v>
      </c>
      <c r="H48" s="22">
        <f t="shared" si="1"/>
        <v>100</v>
      </c>
      <c r="I48" s="22"/>
      <c r="J48" s="22">
        <f t="shared" si="7"/>
        <v>19.78068325601012</v>
      </c>
      <c r="K48" s="22">
        <f t="shared" si="8"/>
        <v>80.21931674398988</v>
      </c>
      <c r="L48" s="22">
        <f t="shared" si="2"/>
        <v>100</v>
      </c>
    </row>
    <row r="49" spans="1:12" ht="9" customHeight="1">
      <c r="A49" s="13" t="s">
        <v>25</v>
      </c>
      <c r="B49" s="22">
        <f t="shared" si="3"/>
        <v>13.095238095238097</v>
      </c>
      <c r="C49" s="22">
        <f t="shared" si="4"/>
        <v>86.90476190476191</v>
      </c>
      <c r="D49" s="22">
        <f t="shared" si="0"/>
        <v>100.00000000000001</v>
      </c>
      <c r="E49" s="22"/>
      <c r="F49" s="22">
        <f t="shared" si="5"/>
        <v>11.76470588235294</v>
      </c>
      <c r="G49" s="22">
        <f t="shared" si="6"/>
        <v>88.23529411764706</v>
      </c>
      <c r="H49" s="22">
        <f t="shared" si="1"/>
        <v>100</v>
      </c>
      <c r="I49" s="22"/>
      <c r="J49" s="22">
        <f t="shared" si="7"/>
        <v>12.871287128712872</v>
      </c>
      <c r="K49" s="22">
        <f t="shared" si="8"/>
        <v>87.12871287128714</v>
      </c>
      <c r="L49" s="22">
        <f t="shared" si="2"/>
        <v>100</v>
      </c>
    </row>
    <row r="50" spans="1:12" ht="9" customHeight="1">
      <c r="A50" s="13" t="s">
        <v>26</v>
      </c>
      <c r="B50" s="22">
        <f t="shared" si="3"/>
        <v>14.189756507136861</v>
      </c>
      <c r="C50" s="22">
        <f t="shared" si="4"/>
        <v>85.81024349286314</v>
      </c>
      <c r="D50" s="22">
        <f t="shared" si="0"/>
        <v>100</v>
      </c>
      <c r="E50" s="22"/>
      <c r="F50" s="22">
        <f t="shared" si="5"/>
        <v>18.75</v>
      </c>
      <c r="G50" s="22">
        <f t="shared" si="6"/>
        <v>81.25</v>
      </c>
      <c r="H50" s="22">
        <f t="shared" si="1"/>
        <v>100</v>
      </c>
      <c r="I50" s="22"/>
      <c r="J50" s="22">
        <f t="shared" si="7"/>
        <v>15.155526141628062</v>
      </c>
      <c r="K50" s="22">
        <f t="shared" si="8"/>
        <v>84.84447385837194</v>
      </c>
      <c r="L50" s="22">
        <f t="shared" si="2"/>
        <v>100</v>
      </c>
    </row>
    <row r="51" spans="1:12" ht="9" customHeight="1">
      <c r="A51" s="13" t="s">
        <v>27</v>
      </c>
      <c r="B51" s="22">
        <f t="shared" si="3"/>
        <v>29.335793357933582</v>
      </c>
      <c r="C51" s="22">
        <f t="shared" si="4"/>
        <v>70.66420664206642</v>
      </c>
      <c r="D51" s="22">
        <f t="shared" si="0"/>
        <v>100</v>
      </c>
      <c r="E51" s="22"/>
      <c r="F51" s="22">
        <f t="shared" si="5"/>
        <v>27.204030226700255</v>
      </c>
      <c r="G51" s="22">
        <f t="shared" si="6"/>
        <v>72.79596977329975</v>
      </c>
      <c r="H51" s="22">
        <f t="shared" si="1"/>
        <v>100</v>
      </c>
      <c r="I51" s="22"/>
      <c r="J51" s="22">
        <f t="shared" si="7"/>
        <v>28.812248685431484</v>
      </c>
      <c r="K51" s="22">
        <f t="shared" si="8"/>
        <v>71.18775131456852</v>
      </c>
      <c r="L51" s="22">
        <f t="shared" si="2"/>
        <v>100</v>
      </c>
    </row>
    <row r="52" spans="1:12" ht="9" customHeight="1">
      <c r="A52" s="13" t="s">
        <v>28</v>
      </c>
      <c r="B52" s="22">
        <f t="shared" si="3"/>
        <v>27.18378756114605</v>
      </c>
      <c r="C52" s="22">
        <f t="shared" si="4"/>
        <v>72.81621243885394</v>
      </c>
      <c r="D52" s="22">
        <f t="shared" si="0"/>
        <v>99.99999999999999</v>
      </c>
      <c r="E52" s="22"/>
      <c r="F52" s="22">
        <f t="shared" si="5"/>
        <v>41.371158392434985</v>
      </c>
      <c r="G52" s="22">
        <f t="shared" si="6"/>
        <v>58.62884160756501</v>
      </c>
      <c r="H52" s="22">
        <f t="shared" si="1"/>
        <v>100</v>
      </c>
      <c r="I52" s="22"/>
      <c r="J52" s="22">
        <f t="shared" si="7"/>
        <v>30.42071197411003</v>
      </c>
      <c r="K52" s="22">
        <f t="shared" si="8"/>
        <v>69.57928802588997</v>
      </c>
      <c r="L52" s="22">
        <f t="shared" si="2"/>
        <v>100</v>
      </c>
    </row>
    <row r="53" spans="1:12" s="2" customFormat="1" ht="9" customHeight="1">
      <c r="A53" s="19" t="s">
        <v>29</v>
      </c>
      <c r="B53" s="24">
        <f t="shared" si="3"/>
        <v>30.794952594570045</v>
      </c>
      <c r="C53" s="24">
        <f t="shared" si="4"/>
        <v>69.20504740542995</v>
      </c>
      <c r="D53" s="24">
        <f t="shared" si="0"/>
        <v>100</v>
      </c>
      <c r="E53" s="24"/>
      <c r="F53" s="24">
        <f t="shared" si="5"/>
        <v>31.3902905863929</v>
      </c>
      <c r="G53" s="24">
        <f t="shared" si="6"/>
        <v>68.6097094136071</v>
      </c>
      <c r="H53" s="24">
        <f t="shared" si="1"/>
        <v>100</v>
      </c>
      <c r="I53" s="24"/>
      <c r="J53" s="24">
        <f t="shared" si="7"/>
        <v>30.876254975346047</v>
      </c>
      <c r="K53" s="24">
        <f t="shared" si="8"/>
        <v>69.12374502465394</v>
      </c>
      <c r="L53" s="24">
        <f t="shared" si="2"/>
        <v>99.99999999999999</v>
      </c>
    </row>
    <row r="54" spans="1:12" ht="9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9" customHeight="1"/>
    <row r="56" ht="9" customHeight="1">
      <c r="A56" s="13" t="s">
        <v>31</v>
      </c>
    </row>
  </sheetData>
  <mergeCells count="6">
    <mergeCell ref="A6:L6"/>
    <mergeCell ref="A30:L30"/>
    <mergeCell ref="A4:A5"/>
    <mergeCell ref="B4:D4"/>
    <mergeCell ref="F4:H4"/>
    <mergeCell ref="J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2010-07-16T10:00:47Z</dcterms:created>
  <dcterms:modified xsi:type="dcterms:W3CDTF">2010-07-16T10:01:00Z</dcterms:modified>
  <cp:category/>
  <cp:version/>
  <cp:contentType/>
  <cp:contentStatus/>
</cp:coreProperties>
</file>