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Tav7_16 " sheetId="1" r:id="rId1"/>
  </sheets>
  <definedNames>
    <definedName name="_xlnm.Print_Area" localSheetId="0">'Tav7_16 '!$A$1:$N$75</definedName>
  </definedNames>
  <calcPr fullCalcOnLoad="1"/>
</workbook>
</file>

<file path=xl/sharedStrings.xml><?xml version="1.0" encoding="utf-8"?>
<sst xmlns="http://schemas.openxmlformats.org/spreadsheetml/2006/main" count="87" uniqueCount="81">
  <si>
    <t xml:space="preserve">Tavola 7. 16 - </t>
  </si>
  <si>
    <t>AREE GEOGRAFICHE E PAESI DI CITTADINANZA</t>
  </si>
  <si>
    <t>MASCHI</t>
  </si>
  <si>
    <t>FEMMINE</t>
  </si>
  <si>
    <t>TOTALE PERMESSI AL 1/1/2007</t>
  </si>
  <si>
    <t>Totale</t>
  </si>
  <si>
    <t>di cui:</t>
  </si>
  <si>
    <t>motivi</t>
  </si>
  <si>
    <t>Lavoro</t>
  </si>
  <si>
    <t>Famiglia</t>
  </si>
  <si>
    <t>Studio</t>
  </si>
  <si>
    <t>Numero</t>
  </si>
  <si>
    <t>al 1/1/2007</t>
  </si>
  <si>
    <t>EUROPA</t>
  </si>
  <si>
    <t xml:space="preserve">Unione Europea    </t>
  </si>
  <si>
    <t>- Europa 15</t>
  </si>
  <si>
    <t xml:space="preserve">- Paesi di nuova adesione (a)  </t>
  </si>
  <si>
    <t>di cui:      Bulgaria</t>
  </si>
  <si>
    <t xml:space="preserve">                Polonia</t>
  </si>
  <si>
    <t xml:space="preserve">               Romania</t>
  </si>
  <si>
    <t xml:space="preserve">Europa centro orientale 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</si>
  <si>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</si>
  <si>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</si>
  <si>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</si>
  <si>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</si>
  <si>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Russia,Federazione</t>
  </si>
  <si>
    <t xml:space="preserve">               Ucraina</t>
  </si>
  <si>
    <t xml:space="preserve">Altri paesi europei          </t>
  </si>
  <si>
    <t>di cui:     Svizzera</t>
  </si>
  <si>
    <t>AFRICA</t>
  </si>
  <si>
    <t>Africa 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</si>
  <si>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</si>
  <si>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</si>
  <si>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</si>
  <si>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</si>
  <si>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</si>
  <si>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</si>
  <si>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</si>
  <si>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</si>
  <si>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</si>
  <si>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</si>
  <si>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 Etiopia</t>
  </si>
  <si>
    <t xml:space="preserve">               Mauritius</t>
  </si>
  <si>
    <t xml:space="preserve">               Somalia</t>
  </si>
  <si>
    <t>Africa centro meridionale</t>
  </si>
  <si>
    <t>ASIA</t>
  </si>
  <si>
    <t>Asia occidentale</t>
  </si>
  <si>
    <t>di cui:      Iran</t>
  </si>
  <si>
    <t xml:space="preserve">               Israele</t>
  </si>
  <si>
    <t>Asia centro meridionale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</si>
  <si>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</si>
  <si>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</si>
  <si>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</si>
  <si>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</si>
  <si>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</si>
  <si>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 Cina,Rep.Popolare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</si>
  <si>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</si>
  <si>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</si>
  <si>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</si>
  <si>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</si>
  <si>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</si>
  <si>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</si>
  <si>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</si>
  <si>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</si>
  <si>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</si>
  <si>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</si>
  <si>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</si>
  <si>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</si>
  <si>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</si>
  <si>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</si>
  <si>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</si>
  <si>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(a) Sono compresi i 10 paesi entrati a far parte della UE dal maggio 2004 (Repubblica Ceca, Slovacchia, Estonia, Lettonia, Lituania, Polonia, Slovenia, Ungheria, Cipro e Malta)</t>
  </si>
  <si>
    <t xml:space="preserve"> e Romania e Bulgaria entrati dal 1° gennaio 2007.</t>
  </si>
  <si>
    <r>
      <t xml:space="preserve">               Macedonia,</t>
    </r>
    <r>
      <rPr>
        <i/>
        <sz val="6"/>
        <color indexed="8"/>
        <rFont val="Arial"/>
        <family val="2"/>
      </rPr>
      <t>ex Rep.Jug.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</si>
  <si>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</si>
  <si>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 xml:space="preserve">               Serbia e Montenegro (b)</t>
  </si>
  <si>
    <r>
      <t xml:space="preserve">TOTALE </t>
    </r>
    <r>
      <rPr>
        <sz val="7"/>
        <rFont val="Arial"/>
        <family val="2"/>
      </rPr>
      <t>(c)</t>
    </r>
  </si>
  <si>
    <t>%  (d)</t>
  </si>
  <si>
    <t>(c) Si possono stimare in circa 245 mila i permessi di soggiorno concessi a stranieri entrati in Italia nel corso del 2006, di cui 181 mila ancora in vigore al 1/1/2007</t>
  </si>
  <si>
    <t>(d) Incidenza percentuale dei permessi concessi nel 2006 e ancora in vigore al 1/1/2007, sul totale dei permessi di soggiorno, per cittadinanza</t>
  </si>
  <si>
    <t>(b) Dal 3/6/2006 il Montenegro è divenuto Stato autonomo; tuttavia, le informazioni disponibili ancora non consentono di distinguere gli individui di cittadinanza serba da quelli montenegrini.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</si>
</sst>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i/>
      <sz val="7"/>
      <name val="Arial"/>
      <family val="2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sz val="7"/>
      <color indexed="8"/>
      <name val="Arial"/>
      <family val="2"/>
    </font>
    <font>
      <sz val="7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justify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 quotePrefix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 quotePrefix="1">
      <alignment horizontal="right" vertical="top"/>
    </xf>
    <xf numFmtId="41" fontId="3" fillId="0" borderId="1" xfId="16" applyFont="1" applyBorder="1" applyAlignment="1">
      <alignment horizontal="right" vertical="top"/>
    </xf>
    <xf numFmtId="0" fontId="0" fillId="0" borderId="0" xfId="0" applyBorder="1" applyAlignment="1">
      <alignment horizontal="left" vertical="center" wrapText="1"/>
    </xf>
    <xf numFmtId="170" fontId="7" fillId="0" borderId="0" xfId="0" applyNumberFormat="1" applyFont="1" applyFill="1" applyAlignment="1" applyProtection="1">
      <alignment horizontal="left" vertical="center"/>
      <protection/>
    </xf>
    <xf numFmtId="41" fontId="4" fillId="0" borderId="0" xfId="16" applyFont="1" applyAlignment="1">
      <alignment horizontal="right"/>
    </xf>
    <xf numFmtId="41" fontId="8" fillId="0" borderId="0" xfId="16" applyFont="1" applyAlignment="1">
      <alignment horizontal="right"/>
    </xf>
    <xf numFmtId="171" fontId="4" fillId="0" borderId="0" xfId="16" applyNumberFormat="1" applyFont="1" applyAlignment="1">
      <alignment horizontal="right"/>
    </xf>
    <xf numFmtId="0" fontId="4" fillId="0" borderId="0" xfId="0" applyFont="1" applyAlignment="1">
      <alignment/>
    </xf>
    <xf numFmtId="170" fontId="7" fillId="0" borderId="0" xfId="0" applyNumberFormat="1" applyFont="1" applyFill="1" applyAlignment="1" applyProtection="1" quotePrefix="1">
      <alignment horizontal="left" vertical="center"/>
      <protection/>
    </xf>
    <xf numFmtId="41" fontId="3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171" fontId="3" fillId="0" borderId="0" xfId="16" applyNumberFormat="1" applyFont="1" applyAlignment="1">
      <alignment horizontal="right"/>
    </xf>
    <xf numFmtId="49" fontId="3" fillId="0" borderId="0" xfId="0" applyNumberFormat="1" applyFont="1" applyAlignment="1">
      <alignment/>
    </xf>
    <xf numFmtId="170" fontId="9" fillId="0" borderId="0" xfId="0" applyNumberFormat="1" applyFont="1" applyFill="1" applyAlignment="1" applyProtection="1">
      <alignment horizontal="left" vertical="center"/>
      <protection/>
    </xf>
    <xf numFmtId="171" fontId="5" fillId="0" borderId="0" xfId="16" applyNumberFormat="1" applyFont="1" applyAlignment="1">
      <alignment horizontal="right"/>
    </xf>
    <xf numFmtId="0" fontId="3" fillId="0" borderId="0" xfId="0" applyFont="1" applyAlignment="1">
      <alignment/>
    </xf>
    <xf numFmtId="170" fontId="9" fillId="0" borderId="0" xfId="17" applyNumberFormat="1" applyFont="1" applyFill="1" applyAlignment="1" applyProtection="1" quotePrefix="1">
      <alignment horizontal="left" vertical="center"/>
      <protection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Alignment="1">
      <alignment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0" xfId="16" applyFont="1" applyBorder="1" applyAlignment="1">
      <alignment horizontal="right"/>
    </xf>
    <xf numFmtId="41" fontId="8" fillId="0" borderId="0" xfId="16" applyFont="1" applyBorder="1" applyAlignment="1">
      <alignment horizontal="right"/>
    </xf>
    <xf numFmtId="171" fontId="4" fillId="0" borderId="0" xfId="16" applyNumberFormat="1" applyFont="1" applyBorder="1" applyAlignment="1">
      <alignment horizontal="right"/>
    </xf>
    <xf numFmtId="170" fontId="7" fillId="0" borderId="1" xfId="0" applyNumberFormat="1" applyFont="1" applyFill="1" applyBorder="1" applyAlignment="1" applyProtection="1">
      <alignment horizontal="left" vertical="center"/>
      <protection/>
    </xf>
    <xf numFmtId="41" fontId="4" fillId="0" borderId="1" xfId="16" applyFont="1" applyBorder="1" applyAlignment="1">
      <alignment horizontal="right"/>
    </xf>
    <xf numFmtId="171" fontId="8" fillId="0" borderId="1" xfId="16" applyNumberFormat="1" applyFont="1" applyBorder="1" applyAlignment="1">
      <alignment horizontal="right"/>
    </xf>
    <xf numFmtId="0" fontId="9" fillId="0" borderId="0" xfId="17" applyFont="1" applyFill="1" applyBorder="1" applyAlignment="1" quotePrefix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9" fillId="0" borderId="0" xfId="17" applyFont="1" applyFill="1" applyAlignment="1" quotePrefix="1">
      <alignment horizontal="left"/>
      <protection/>
    </xf>
    <xf numFmtId="41" fontId="5" fillId="0" borderId="1" xfId="16" applyFont="1" applyBorder="1" applyAlignment="1">
      <alignment horizontal="right" vertical="top"/>
    </xf>
    <xf numFmtId="0" fontId="3" fillId="0" borderId="2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66675</xdr:rowOff>
    </xdr:from>
    <xdr:to>
      <xdr:col>13</xdr:col>
      <xdr:colOff>0</xdr:colOff>
      <xdr:row>14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029325" y="10668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13</xdr:col>
      <xdr:colOff>495300</xdr:colOff>
      <xdr:row>2</xdr:row>
      <xdr:rowOff>104775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781050" y="0"/>
          <a:ext cx="57435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Stranieri entrati in Italia nel 2006 con permesso di soggiorno ancora in vigore al 1/1/2007,  per sesso, motivo, area geografica e principali  paesi di cittadinanza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)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76200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743075" y="8858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motivo della presenza,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N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2" width="6.7109375" style="2" customWidth="1"/>
    <col min="3" max="3" width="7.8515625" style="2" customWidth="1"/>
    <col min="4" max="4" width="7.28125" style="2" customWidth="1"/>
    <col min="5" max="5" width="6.8515625" style="2" customWidth="1"/>
    <col min="6" max="6" width="0.5625" style="2" customWidth="1"/>
    <col min="7" max="7" width="7.421875" style="2" customWidth="1"/>
    <col min="8" max="8" width="7.7109375" style="2" customWidth="1"/>
    <col min="9" max="9" width="7.57421875" style="2" customWidth="1"/>
    <col min="10" max="10" width="6.7109375" style="2" customWidth="1"/>
    <col min="11" max="11" width="0.5625" style="2" customWidth="1"/>
    <col min="12" max="12" width="7.140625" style="2" customWidth="1"/>
    <col min="13" max="13" width="4.57421875" style="2" customWidth="1"/>
    <col min="14" max="14" width="9.57421875" style="2" customWidth="1"/>
    <col min="15" max="16384" width="8.8515625" style="2" customWidth="1"/>
  </cols>
  <sheetData>
    <row r="1" spans="1:13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9.75" customHeight="1"/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" customFormat="1" ht="9" customHeight="1">
      <c r="A4" s="44" t="s">
        <v>1</v>
      </c>
      <c r="B4" s="53" t="s">
        <v>2</v>
      </c>
      <c r="C4" s="53"/>
      <c r="D4" s="53"/>
      <c r="E4" s="53"/>
      <c r="F4" s="4"/>
      <c r="G4" s="53" t="s">
        <v>3</v>
      </c>
      <c r="H4" s="53"/>
      <c r="I4" s="53"/>
      <c r="J4" s="53"/>
      <c r="K4" s="5"/>
      <c r="L4" s="51" t="s">
        <v>76</v>
      </c>
      <c r="M4" s="51"/>
      <c r="N4" s="48" t="s">
        <v>4</v>
      </c>
    </row>
    <row r="5" spans="1:14" s="6" customFormat="1" ht="9" customHeight="1">
      <c r="A5" s="45"/>
      <c r="B5" s="7" t="s">
        <v>5</v>
      </c>
      <c r="C5" s="8" t="s">
        <v>6</v>
      </c>
      <c r="D5" s="9"/>
      <c r="E5" s="9"/>
      <c r="F5" s="4"/>
      <c r="G5" s="7" t="s">
        <v>5</v>
      </c>
      <c r="H5" s="8" t="s">
        <v>6</v>
      </c>
      <c r="I5" s="9"/>
      <c r="J5" s="9"/>
      <c r="K5" s="5"/>
      <c r="L5" s="52"/>
      <c r="M5" s="52"/>
      <c r="N5" s="49"/>
    </row>
    <row r="6" spans="1:14" s="6" customFormat="1" ht="9" customHeight="1">
      <c r="A6" s="46"/>
      <c r="B6" s="10" t="s">
        <v>7</v>
      </c>
      <c r="C6" s="43" t="s">
        <v>8</v>
      </c>
      <c r="D6" s="43" t="s">
        <v>9</v>
      </c>
      <c r="E6" s="43" t="s">
        <v>10</v>
      </c>
      <c r="F6" s="11"/>
      <c r="G6" s="10" t="s">
        <v>7</v>
      </c>
      <c r="H6" s="43" t="s">
        <v>8</v>
      </c>
      <c r="I6" s="43" t="s">
        <v>9</v>
      </c>
      <c r="J6" s="43" t="s">
        <v>10</v>
      </c>
      <c r="K6" s="12"/>
      <c r="L6" s="10" t="s">
        <v>11</v>
      </c>
      <c r="M6" s="10" t="s">
        <v>77</v>
      </c>
      <c r="N6" s="50" t="s">
        <v>12</v>
      </c>
    </row>
    <row r="7" spans="1:14" s="6" customFormat="1" ht="5.25" customHeight="1">
      <c r="A7" s="1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18" customFormat="1" ht="9" customHeight="1">
      <c r="A8" s="14" t="s">
        <v>13</v>
      </c>
      <c r="B8" s="15">
        <v>42699</v>
      </c>
      <c r="C8" s="16">
        <v>27093</v>
      </c>
      <c r="D8" s="16">
        <v>8503</v>
      </c>
      <c r="E8" s="16">
        <v>2260</v>
      </c>
      <c r="F8" s="15"/>
      <c r="G8" s="15">
        <v>58400</v>
      </c>
      <c r="H8" s="16">
        <v>25559</v>
      </c>
      <c r="I8" s="16">
        <v>22960</v>
      </c>
      <c r="J8" s="16">
        <v>3763</v>
      </c>
      <c r="K8" s="15"/>
      <c r="L8" s="15">
        <f aca="true" t="shared" si="0" ref="L8:L39">B8+G8</f>
        <v>101099</v>
      </c>
      <c r="M8" s="17">
        <f aca="true" t="shared" si="1" ref="M8:M39">L8/N8*100</f>
        <v>8.610230349360783</v>
      </c>
      <c r="N8" s="15">
        <v>1174173</v>
      </c>
    </row>
    <row r="9" spans="1:14" ht="9" customHeight="1">
      <c r="A9" s="19" t="s">
        <v>14</v>
      </c>
      <c r="B9" s="20">
        <v>24941</v>
      </c>
      <c r="C9" s="21">
        <v>18921</v>
      </c>
      <c r="D9" s="21">
        <v>2886</v>
      </c>
      <c r="E9" s="21">
        <v>995</v>
      </c>
      <c r="F9" s="20"/>
      <c r="G9" s="20">
        <v>33956</v>
      </c>
      <c r="H9" s="21">
        <v>19924</v>
      </c>
      <c r="I9" s="21">
        <v>7950</v>
      </c>
      <c r="J9" s="21">
        <v>1868</v>
      </c>
      <c r="K9" s="20"/>
      <c r="L9" s="20">
        <f t="shared" si="0"/>
        <v>58897</v>
      </c>
      <c r="M9" s="22">
        <f t="shared" si="1"/>
        <v>10.948985168853477</v>
      </c>
      <c r="N9" s="20">
        <v>537922</v>
      </c>
    </row>
    <row r="10" spans="1:14" ht="9" customHeight="1">
      <c r="A10" s="23" t="s">
        <v>15</v>
      </c>
      <c r="B10" s="20">
        <v>4233</v>
      </c>
      <c r="C10" s="21">
        <v>2503</v>
      </c>
      <c r="D10" s="21">
        <v>294</v>
      </c>
      <c r="E10" s="21">
        <v>523</v>
      </c>
      <c r="F10" s="20"/>
      <c r="G10" s="20">
        <v>5275</v>
      </c>
      <c r="H10" s="21">
        <v>2287</v>
      </c>
      <c r="I10" s="21">
        <v>916</v>
      </c>
      <c r="J10" s="21">
        <v>952</v>
      </c>
      <c r="K10" s="20"/>
      <c r="L10" s="20">
        <f t="shared" si="0"/>
        <v>9508</v>
      </c>
      <c r="M10" s="22">
        <f t="shared" si="1"/>
        <v>7.024802547488345</v>
      </c>
      <c r="N10" s="20">
        <v>135349</v>
      </c>
    </row>
    <row r="11" spans="1:14" ht="9" customHeight="1">
      <c r="A11" s="23" t="s">
        <v>16</v>
      </c>
      <c r="B11" s="20">
        <v>20708</v>
      </c>
      <c r="C11" s="21">
        <v>16418</v>
      </c>
      <c r="D11" s="21">
        <v>2592</v>
      </c>
      <c r="E11" s="21">
        <v>472</v>
      </c>
      <c r="F11" s="20"/>
      <c r="G11" s="20">
        <v>28681</v>
      </c>
      <c r="H11" s="21">
        <v>17637</v>
      </c>
      <c r="I11" s="21">
        <v>7034</v>
      </c>
      <c r="J11" s="21">
        <v>916</v>
      </c>
      <c r="K11" s="20"/>
      <c r="L11" s="20">
        <f t="shared" si="0"/>
        <v>49389</v>
      </c>
      <c r="M11" s="22">
        <f t="shared" si="1"/>
        <v>12.268333941918609</v>
      </c>
      <c r="N11" s="20">
        <v>402573</v>
      </c>
    </row>
    <row r="12" spans="1:14" ht="9" customHeight="1">
      <c r="A12" s="24" t="s">
        <v>17</v>
      </c>
      <c r="B12" s="21">
        <v>697</v>
      </c>
      <c r="C12" s="21">
        <v>474</v>
      </c>
      <c r="D12" s="21">
        <v>124</v>
      </c>
      <c r="E12" s="21">
        <v>55</v>
      </c>
      <c r="F12" s="21"/>
      <c r="G12" s="21">
        <v>1222</v>
      </c>
      <c r="H12" s="21">
        <v>629</v>
      </c>
      <c r="I12" s="21">
        <v>331</v>
      </c>
      <c r="J12" s="21">
        <v>115</v>
      </c>
      <c r="K12" s="21"/>
      <c r="L12" s="21">
        <f t="shared" si="0"/>
        <v>1919</v>
      </c>
      <c r="M12" s="25">
        <f t="shared" si="1"/>
        <v>10.990206746463548</v>
      </c>
      <c r="N12" s="21">
        <v>17461</v>
      </c>
    </row>
    <row r="13" spans="1:14" ht="9" customHeight="1">
      <c r="A13" s="24" t="s">
        <v>18</v>
      </c>
      <c r="B13" s="21">
        <v>4349</v>
      </c>
      <c r="C13" s="21">
        <v>3753</v>
      </c>
      <c r="D13" s="21">
        <v>319</v>
      </c>
      <c r="E13" s="21">
        <v>80</v>
      </c>
      <c r="F13" s="21"/>
      <c r="G13" s="21">
        <v>6133</v>
      </c>
      <c r="H13" s="21">
        <v>4759</v>
      </c>
      <c r="I13" s="21">
        <v>883</v>
      </c>
      <c r="J13" s="21">
        <v>199</v>
      </c>
      <c r="K13" s="21"/>
      <c r="L13" s="21">
        <f t="shared" si="0"/>
        <v>10482</v>
      </c>
      <c r="M13" s="25">
        <f t="shared" si="1"/>
        <v>13.280121626757888</v>
      </c>
      <c r="N13" s="21">
        <v>78930</v>
      </c>
    </row>
    <row r="14" spans="1:14" ht="9" customHeight="1">
      <c r="A14" s="24" t="s">
        <v>19</v>
      </c>
      <c r="B14" s="21">
        <v>13660</v>
      </c>
      <c r="C14" s="21">
        <v>10489</v>
      </c>
      <c r="D14" s="21">
        <v>2084</v>
      </c>
      <c r="E14" s="21">
        <v>212</v>
      </c>
      <c r="F14" s="21"/>
      <c r="G14" s="21">
        <v>18851</v>
      </c>
      <c r="H14" s="21">
        <v>10614</v>
      </c>
      <c r="I14" s="21">
        <v>5425</v>
      </c>
      <c r="J14" s="21">
        <v>357</v>
      </c>
      <c r="K14" s="21"/>
      <c r="L14" s="21">
        <f t="shared" si="0"/>
        <v>32511</v>
      </c>
      <c r="M14" s="25">
        <f t="shared" si="1"/>
        <v>11.670172516530142</v>
      </c>
      <c r="N14" s="21">
        <v>278582</v>
      </c>
    </row>
    <row r="15" spans="1:14" ht="9" customHeight="1">
      <c r="A15" s="14" t="s">
        <v>20</v>
      </c>
      <c r="B15" s="20">
        <v>17512</v>
      </c>
      <c r="C15" s="21">
        <v>8086</v>
      </c>
      <c r="D15" s="21">
        <v>5598</v>
      </c>
      <c r="E15" s="21">
        <v>1222</v>
      </c>
      <c r="F15" s="20"/>
      <c r="G15" s="20">
        <v>24017</v>
      </c>
      <c r="H15" s="21">
        <v>5534</v>
      </c>
      <c r="I15" s="21">
        <v>14922</v>
      </c>
      <c r="J15" s="21">
        <v>1780</v>
      </c>
      <c r="K15" s="20"/>
      <c r="L15" s="20">
        <f t="shared" si="0"/>
        <v>41529</v>
      </c>
      <c r="M15" s="22">
        <f t="shared" si="1"/>
        <v>6.63509607780169</v>
      </c>
      <c r="N15" s="20">
        <v>625899</v>
      </c>
    </row>
    <row r="16" spans="1:14" ht="9" customHeight="1">
      <c r="A16" s="24" t="s">
        <v>21</v>
      </c>
      <c r="B16" s="21">
        <v>6858</v>
      </c>
      <c r="C16" s="21">
        <v>2899</v>
      </c>
      <c r="D16" s="21">
        <v>2160</v>
      </c>
      <c r="E16" s="21">
        <v>593</v>
      </c>
      <c r="F16" s="21"/>
      <c r="G16" s="21">
        <v>9259</v>
      </c>
      <c r="H16" s="21">
        <v>624</v>
      </c>
      <c r="I16" s="21">
        <v>7469</v>
      </c>
      <c r="J16" s="21">
        <v>710</v>
      </c>
      <c r="K16" s="21"/>
      <c r="L16" s="21">
        <f t="shared" si="0"/>
        <v>16117</v>
      </c>
      <c r="M16" s="25">
        <f t="shared" si="1"/>
        <v>5.702105076950292</v>
      </c>
      <c r="N16" s="21">
        <v>282650</v>
      </c>
    </row>
    <row r="17" spans="1:14" s="26" customFormat="1" ht="9" customHeight="1">
      <c r="A17" s="24" t="s">
        <v>22</v>
      </c>
      <c r="B17" s="21">
        <v>1020</v>
      </c>
      <c r="C17" s="21">
        <v>859</v>
      </c>
      <c r="D17" s="21">
        <v>127</v>
      </c>
      <c r="E17" s="21">
        <v>20</v>
      </c>
      <c r="F17" s="21"/>
      <c r="G17" s="21">
        <v>536</v>
      </c>
      <c r="H17" s="21">
        <v>45</v>
      </c>
      <c r="I17" s="21">
        <v>424</v>
      </c>
      <c r="J17" s="21">
        <v>24</v>
      </c>
      <c r="K17" s="21"/>
      <c r="L17" s="21">
        <f t="shared" si="0"/>
        <v>1556</v>
      </c>
      <c r="M17" s="25">
        <f t="shared" si="1"/>
        <v>8.050913230196098</v>
      </c>
      <c r="N17" s="21">
        <v>19327</v>
      </c>
    </row>
    <row r="18" spans="1:14" s="26" customFormat="1" ht="9" customHeight="1">
      <c r="A18" s="24" t="s">
        <v>23</v>
      </c>
      <c r="B18" s="21">
        <v>982</v>
      </c>
      <c r="C18" s="21">
        <v>824</v>
      </c>
      <c r="D18" s="21">
        <v>71</v>
      </c>
      <c r="E18" s="21">
        <v>73</v>
      </c>
      <c r="F18" s="21"/>
      <c r="G18" s="21">
        <v>509</v>
      </c>
      <c r="H18" s="21">
        <v>129</v>
      </c>
      <c r="I18" s="21">
        <v>199</v>
      </c>
      <c r="J18" s="21">
        <v>148</v>
      </c>
      <c r="K18" s="21"/>
      <c r="L18" s="21">
        <f t="shared" si="0"/>
        <v>1491</v>
      </c>
      <c r="M18" s="25">
        <f t="shared" si="1"/>
        <v>7.59010384850336</v>
      </c>
      <c r="N18" s="21">
        <v>19644</v>
      </c>
    </row>
    <row r="19" spans="1:14" s="26" customFormat="1" ht="9" customHeight="1">
      <c r="A19" s="24" t="s">
        <v>73</v>
      </c>
      <c r="B19" s="21">
        <v>1780</v>
      </c>
      <c r="C19" s="21">
        <v>1125</v>
      </c>
      <c r="D19" s="21">
        <v>584</v>
      </c>
      <c r="E19" s="21">
        <v>31</v>
      </c>
      <c r="F19" s="21"/>
      <c r="G19" s="21">
        <v>1790</v>
      </c>
      <c r="H19" s="21">
        <v>97</v>
      </c>
      <c r="I19" s="21">
        <v>1602</v>
      </c>
      <c r="J19" s="21">
        <v>55</v>
      </c>
      <c r="K19" s="21"/>
      <c r="L19" s="21">
        <f t="shared" si="0"/>
        <v>3570</v>
      </c>
      <c r="M19" s="25">
        <f t="shared" si="1"/>
        <v>8.085520802663465</v>
      </c>
      <c r="N19" s="21">
        <v>44153</v>
      </c>
    </row>
    <row r="20" spans="1:14" s="26" customFormat="1" ht="9" customHeight="1">
      <c r="A20" s="24" t="s">
        <v>24</v>
      </c>
      <c r="B20" s="21">
        <v>1957</v>
      </c>
      <c r="C20" s="21">
        <v>977</v>
      </c>
      <c r="D20" s="21">
        <v>901</v>
      </c>
      <c r="E20" s="21">
        <v>28</v>
      </c>
      <c r="F20" s="21"/>
      <c r="G20" s="21">
        <v>3488</v>
      </c>
      <c r="H20" s="21">
        <v>2093</v>
      </c>
      <c r="I20" s="21">
        <v>1094</v>
      </c>
      <c r="J20" s="21">
        <v>70</v>
      </c>
      <c r="K20" s="21"/>
      <c r="L20" s="21">
        <f t="shared" si="0"/>
        <v>5445</v>
      </c>
      <c r="M20" s="25">
        <f t="shared" si="1"/>
        <v>10.823328297686253</v>
      </c>
      <c r="N20" s="21">
        <v>50308</v>
      </c>
    </row>
    <row r="21" spans="1:14" ht="9" customHeight="1">
      <c r="A21" s="24" t="s">
        <v>25</v>
      </c>
      <c r="B21" s="21">
        <v>577</v>
      </c>
      <c r="C21" s="21">
        <v>112</v>
      </c>
      <c r="D21" s="21">
        <v>128</v>
      </c>
      <c r="E21" s="21">
        <v>74</v>
      </c>
      <c r="F21" s="21"/>
      <c r="G21" s="21">
        <v>1733</v>
      </c>
      <c r="H21" s="21">
        <v>261</v>
      </c>
      <c r="I21" s="21">
        <v>881</v>
      </c>
      <c r="J21" s="21">
        <v>222</v>
      </c>
      <c r="K21" s="21"/>
      <c r="L21" s="21">
        <f t="shared" si="0"/>
        <v>2310</v>
      </c>
      <c r="M21" s="25">
        <f t="shared" si="1"/>
        <v>11.04787412119183</v>
      </c>
      <c r="N21" s="21">
        <v>20909</v>
      </c>
    </row>
    <row r="22" spans="1:14" ht="9" customHeight="1">
      <c r="A22" s="27" t="s">
        <v>75</v>
      </c>
      <c r="B22" s="21">
        <v>1909</v>
      </c>
      <c r="C22" s="21">
        <v>738</v>
      </c>
      <c r="D22" s="21">
        <v>409</v>
      </c>
      <c r="E22" s="21">
        <v>128</v>
      </c>
      <c r="F22" s="21"/>
      <c r="G22" s="21">
        <v>1955</v>
      </c>
      <c r="H22" s="21">
        <v>376</v>
      </c>
      <c r="I22" s="21">
        <v>1217</v>
      </c>
      <c r="J22" s="21">
        <v>174</v>
      </c>
      <c r="K22" s="21"/>
      <c r="L22" s="21">
        <f t="shared" si="0"/>
        <v>3864</v>
      </c>
      <c r="M22" s="25">
        <f t="shared" si="1"/>
        <v>6.937038832336942</v>
      </c>
      <c r="N22" s="21">
        <v>55701</v>
      </c>
    </row>
    <row r="23" spans="1:14" ht="9" customHeight="1">
      <c r="A23" s="24" t="s">
        <v>26</v>
      </c>
      <c r="B23" s="21">
        <v>1726</v>
      </c>
      <c r="C23" s="21">
        <v>398</v>
      </c>
      <c r="D23" s="21">
        <v>1096</v>
      </c>
      <c r="E23" s="21">
        <v>78</v>
      </c>
      <c r="F23" s="21"/>
      <c r="G23" s="21">
        <v>3638</v>
      </c>
      <c r="H23" s="21">
        <v>1752</v>
      </c>
      <c r="I23" s="21">
        <v>1487</v>
      </c>
      <c r="J23" s="21">
        <v>65</v>
      </c>
      <c r="K23" s="21"/>
      <c r="L23" s="21">
        <f t="shared" si="0"/>
        <v>5364</v>
      </c>
      <c r="M23" s="25">
        <f t="shared" si="1"/>
        <v>4.525665687961931</v>
      </c>
      <c r="N23" s="21">
        <v>118524</v>
      </c>
    </row>
    <row r="24" spans="1:14" ht="9" customHeight="1">
      <c r="A24" s="14" t="s">
        <v>27</v>
      </c>
      <c r="B24" s="20">
        <v>246</v>
      </c>
      <c r="C24" s="21">
        <v>86</v>
      </c>
      <c r="D24" s="21">
        <v>19</v>
      </c>
      <c r="E24" s="21">
        <v>43</v>
      </c>
      <c r="F24" s="20"/>
      <c r="G24" s="20">
        <v>427</v>
      </c>
      <c r="H24" s="21">
        <v>101</v>
      </c>
      <c r="I24" s="21">
        <v>88</v>
      </c>
      <c r="J24" s="21">
        <v>115</v>
      </c>
      <c r="K24" s="20"/>
      <c r="L24" s="20">
        <f t="shared" si="0"/>
        <v>673</v>
      </c>
      <c r="M24" s="22">
        <f t="shared" si="1"/>
        <v>6.501159196290572</v>
      </c>
      <c r="N24" s="20">
        <v>10352</v>
      </c>
    </row>
    <row r="25" spans="1:14" s="26" customFormat="1" ht="9" customHeight="1">
      <c r="A25" s="24" t="s">
        <v>28</v>
      </c>
      <c r="B25" s="21">
        <v>190</v>
      </c>
      <c r="C25" s="21">
        <v>68</v>
      </c>
      <c r="D25" s="21">
        <v>18</v>
      </c>
      <c r="E25" s="21">
        <v>22</v>
      </c>
      <c r="F25" s="21"/>
      <c r="G25" s="21">
        <v>282</v>
      </c>
      <c r="H25" s="21">
        <v>79</v>
      </c>
      <c r="I25" s="21">
        <v>73</v>
      </c>
      <c r="J25" s="21">
        <v>30</v>
      </c>
      <c r="K25" s="21"/>
      <c r="L25" s="21">
        <f t="shared" si="0"/>
        <v>472</v>
      </c>
      <c r="M25" s="25">
        <f t="shared" si="1"/>
        <v>5.686746987951807</v>
      </c>
      <c r="N25" s="21">
        <v>8300</v>
      </c>
    </row>
    <row r="26" spans="1:14" s="26" customFormat="1" ht="9" customHeight="1">
      <c r="A26" s="14" t="s">
        <v>29</v>
      </c>
      <c r="B26" s="15">
        <v>14649</v>
      </c>
      <c r="C26" s="16">
        <v>4396</v>
      </c>
      <c r="D26" s="16">
        <v>4633</v>
      </c>
      <c r="E26" s="16">
        <v>918</v>
      </c>
      <c r="F26" s="15"/>
      <c r="G26" s="15">
        <v>15351</v>
      </c>
      <c r="H26" s="16">
        <v>965</v>
      </c>
      <c r="I26" s="16">
        <v>12310</v>
      </c>
      <c r="J26" s="16">
        <v>398</v>
      </c>
      <c r="K26" s="15"/>
      <c r="L26" s="15">
        <f t="shared" si="0"/>
        <v>30000</v>
      </c>
      <c r="M26" s="17">
        <f t="shared" si="1"/>
        <v>5.255790567257476</v>
      </c>
      <c r="N26" s="15">
        <v>570799</v>
      </c>
    </row>
    <row r="27" spans="1:14" ht="9" customHeight="1">
      <c r="A27" s="14" t="s">
        <v>30</v>
      </c>
      <c r="B27" s="20">
        <v>8321</v>
      </c>
      <c r="C27" s="21">
        <v>3772</v>
      </c>
      <c r="D27" s="21">
        <v>3286</v>
      </c>
      <c r="E27" s="21">
        <v>428</v>
      </c>
      <c r="F27" s="20"/>
      <c r="G27" s="20">
        <v>11138</v>
      </c>
      <c r="H27" s="21">
        <v>679</v>
      </c>
      <c r="I27" s="21">
        <v>10000</v>
      </c>
      <c r="J27" s="21">
        <v>131</v>
      </c>
      <c r="K27" s="20"/>
      <c r="L27" s="20">
        <f t="shared" si="0"/>
        <v>19459</v>
      </c>
      <c r="M27" s="22">
        <f t="shared" si="1"/>
        <v>4.963903982041275</v>
      </c>
      <c r="N27" s="20">
        <v>392010</v>
      </c>
    </row>
    <row r="28" spans="1:14" ht="9" customHeight="1">
      <c r="A28" s="24" t="s">
        <v>31</v>
      </c>
      <c r="B28" s="21">
        <v>121</v>
      </c>
      <c r="C28" s="21">
        <v>33</v>
      </c>
      <c r="D28" s="21">
        <v>43</v>
      </c>
      <c r="E28" s="21">
        <v>33</v>
      </c>
      <c r="F28" s="21"/>
      <c r="G28" s="21">
        <v>433</v>
      </c>
      <c r="H28" s="21">
        <v>8</v>
      </c>
      <c r="I28" s="21">
        <v>383</v>
      </c>
      <c r="J28" s="21">
        <v>19</v>
      </c>
      <c r="K28" s="21"/>
      <c r="L28" s="21">
        <f t="shared" si="0"/>
        <v>554</v>
      </c>
      <c r="M28" s="25">
        <f t="shared" si="1"/>
        <v>3.3351393654807056</v>
      </c>
      <c r="N28" s="21">
        <v>16611</v>
      </c>
    </row>
    <row r="29" spans="1:14" s="18" customFormat="1" ht="9" customHeight="1">
      <c r="A29" s="24" t="s">
        <v>32</v>
      </c>
      <c r="B29" s="21">
        <v>1247</v>
      </c>
      <c r="C29" s="21">
        <v>589</v>
      </c>
      <c r="D29" s="21">
        <v>410</v>
      </c>
      <c r="E29" s="21">
        <v>91</v>
      </c>
      <c r="F29" s="21"/>
      <c r="G29" s="21">
        <v>1286</v>
      </c>
      <c r="H29" s="21">
        <v>21</v>
      </c>
      <c r="I29" s="21">
        <v>1208</v>
      </c>
      <c r="J29" s="21">
        <v>27</v>
      </c>
      <c r="K29" s="21"/>
      <c r="L29" s="21">
        <f t="shared" si="0"/>
        <v>2533</v>
      </c>
      <c r="M29" s="25">
        <f t="shared" si="1"/>
        <v>5.111801743622861</v>
      </c>
      <c r="N29" s="21">
        <v>49552</v>
      </c>
    </row>
    <row r="30" spans="1:14" ht="9" customHeight="1">
      <c r="A30" s="24" t="s">
        <v>33</v>
      </c>
      <c r="B30" s="21">
        <v>4817</v>
      </c>
      <c r="C30" s="21">
        <v>1977</v>
      </c>
      <c r="D30" s="21">
        <v>2390</v>
      </c>
      <c r="E30" s="21">
        <v>79</v>
      </c>
      <c r="F30" s="21"/>
      <c r="G30" s="21">
        <v>7869</v>
      </c>
      <c r="H30" s="21">
        <v>533</v>
      </c>
      <c r="I30" s="21">
        <v>7058</v>
      </c>
      <c r="J30" s="21">
        <v>48</v>
      </c>
      <c r="K30" s="21"/>
      <c r="L30" s="21">
        <f t="shared" si="0"/>
        <v>12686</v>
      </c>
      <c r="M30" s="25">
        <f t="shared" si="1"/>
        <v>4.9061959771204045</v>
      </c>
      <c r="N30" s="21">
        <v>258571</v>
      </c>
    </row>
    <row r="31" spans="1:14" ht="9" customHeight="1">
      <c r="A31" s="24" t="s">
        <v>34</v>
      </c>
      <c r="B31" s="21">
        <v>1810</v>
      </c>
      <c r="C31" s="21">
        <v>1143</v>
      </c>
      <c r="D31" s="21">
        <v>436</v>
      </c>
      <c r="E31" s="21">
        <v>189</v>
      </c>
      <c r="F31" s="21"/>
      <c r="G31" s="21">
        <v>1505</v>
      </c>
      <c r="H31" s="21">
        <v>116</v>
      </c>
      <c r="I31" s="21">
        <v>1331</v>
      </c>
      <c r="J31" s="21">
        <v>32</v>
      </c>
      <c r="K31" s="21"/>
      <c r="L31" s="21">
        <f t="shared" si="0"/>
        <v>3315</v>
      </c>
      <c r="M31" s="25">
        <f t="shared" si="1"/>
        <v>5.110220440881764</v>
      </c>
      <c r="N31" s="21">
        <v>64870</v>
      </c>
    </row>
    <row r="32" spans="1:14" ht="9" customHeight="1">
      <c r="A32" s="14" t="s">
        <v>35</v>
      </c>
      <c r="B32" s="20">
        <v>3164</v>
      </c>
      <c r="C32" s="21">
        <v>540</v>
      </c>
      <c r="D32" s="21">
        <v>1138</v>
      </c>
      <c r="E32" s="21">
        <v>134</v>
      </c>
      <c r="F32" s="20"/>
      <c r="G32" s="20">
        <v>2703</v>
      </c>
      <c r="H32" s="21">
        <v>170</v>
      </c>
      <c r="I32" s="21">
        <v>1944</v>
      </c>
      <c r="J32" s="21">
        <v>41</v>
      </c>
      <c r="K32" s="20"/>
      <c r="L32" s="20">
        <f t="shared" si="0"/>
        <v>5867</v>
      </c>
      <c r="M32" s="22">
        <f t="shared" si="1"/>
        <v>4.291848633148257</v>
      </c>
      <c r="N32" s="20">
        <v>136701</v>
      </c>
    </row>
    <row r="33" spans="1:14" ht="9" customHeight="1">
      <c r="A33" s="24" t="s">
        <v>36</v>
      </c>
      <c r="B33" s="21">
        <v>557</v>
      </c>
      <c r="C33" s="21">
        <v>34</v>
      </c>
      <c r="D33" s="21">
        <v>123</v>
      </c>
      <c r="E33" s="21">
        <v>11</v>
      </c>
      <c r="F33" s="21"/>
      <c r="G33" s="21">
        <v>319</v>
      </c>
      <c r="H33" s="21">
        <v>17</v>
      </c>
      <c r="I33" s="21">
        <v>226</v>
      </c>
      <c r="J33" s="21">
        <v>4</v>
      </c>
      <c r="K33" s="21"/>
      <c r="L33" s="21">
        <f t="shared" si="0"/>
        <v>876</v>
      </c>
      <c r="M33" s="25">
        <f t="shared" si="1"/>
        <v>7.41869918699187</v>
      </c>
      <c r="N33" s="21">
        <v>11808</v>
      </c>
    </row>
    <row r="34" spans="1:14" ht="9" customHeight="1">
      <c r="A34" s="24" t="s">
        <v>37</v>
      </c>
      <c r="B34" s="21">
        <v>488</v>
      </c>
      <c r="C34" s="21">
        <v>108</v>
      </c>
      <c r="D34" s="21">
        <v>314</v>
      </c>
      <c r="E34" s="21">
        <v>7</v>
      </c>
      <c r="F34" s="21"/>
      <c r="G34" s="21">
        <v>764</v>
      </c>
      <c r="H34" s="21">
        <v>35</v>
      </c>
      <c r="I34" s="21">
        <v>686</v>
      </c>
      <c r="J34" s="21">
        <v>2</v>
      </c>
      <c r="K34" s="21"/>
      <c r="L34" s="21">
        <f t="shared" si="0"/>
        <v>1252</v>
      </c>
      <c r="M34" s="25">
        <f t="shared" si="1"/>
        <v>4.768252275583654</v>
      </c>
      <c r="N34" s="21">
        <v>26257</v>
      </c>
    </row>
    <row r="35" spans="1:14" ht="9" customHeight="1">
      <c r="A35" s="24" t="s">
        <v>38</v>
      </c>
      <c r="B35" s="21">
        <v>711</v>
      </c>
      <c r="C35" s="21">
        <v>218</v>
      </c>
      <c r="D35" s="21">
        <v>218</v>
      </c>
      <c r="E35" s="21">
        <v>16</v>
      </c>
      <c r="F35" s="21"/>
      <c r="G35" s="21">
        <v>629</v>
      </c>
      <c r="H35" s="21">
        <v>77</v>
      </c>
      <c r="I35" s="21">
        <v>294</v>
      </c>
      <c r="J35" s="21">
        <v>10</v>
      </c>
      <c r="K35" s="21"/>
      <c r="L35" s="21">
        <f t="shared" si="0"/>
        <v>1340</v>
      </c>
      <c r="M35" s="25">
        <f t="shared" si="1"/>
        <v>4.773099665170621</v>
      </c>
      <c r="N35" s="21">
        <v>28074</v>
      </c>
    </row>
    <row r="36" spans="1:14" ht="9" customHeight="1">
      <c r="A36" s="24" t="s">
        <v>39</v>
      </c>
      <c r="B36" s="21">
        <v>477</v>
      </c>
      <c r="C36" s="21">
        <v>110</v>
      </c>
      <c r="D36" s="21">
        <v>325</v>
      </c>
      <c r="E36" s="21">
        <v>22</v>
      </c>
      <c r="F36" s="21"/>
      <c r="G36" s="21">
        <v>586</v>
      </c>
      <c r="H36" s="21">
        <v>17</v>
      </c>
      <c r="I36" s="21">
        <v>496</v>
      </c>
      <c r="J36" s="21">
        <v>6</v>
      </c>
      <c r="K36" s="21"/>
      <c r="L36" s="21">
        <f t="shared" si="0"/>
        <v>1063</v>
      </c>
      <c r="M36" s="25">
        <f t="shared" si="1"/>
        <v>2.1343238630659576</v>
      </c>
      <c r="N36" s="21">
        <v>49805</v>
      </c>
    </row>
    <row r="37" spans="1:14" ht="9" customHeight="1">
      <c r="A37" s="14" t="s">
        <v>40</v>
      </c>
      <c r="B37" s="20">
        <v>2596</v>
      </c>
      <c r="C37" s="21">
        <v>54</v>
      </c>
      <c r="D37" s="21">
        <v>149</v>
      </c>
      <c r="E37" s="21">
        <v>109</v>
      </c>
      <c r="F37" s="20"/>
      <c r="G37" s="20">
        <v>1034</v>
      </c>
      <c r="H37" s="21">
        <v>87</v>
      </c>
      <c r="I37" s="21">
        <v>217</v>
      </c>
      <c r="J37" s="21">
        <v>74</v>
      </c>
      <c r="K37" s="20"/>
      <c r="L37" s="20">
        <f t="shared" si="0"/>
        <v>3630</v>
      </c>
      <c r="M37" s="22">
        <f t="shared" si="1"/>
        <v>11.939611222576719</v>
      </c>
      <c r="N37" s="20">
        <v>30403</v>
      </c>
    </row>
    <row r="38" spans="1:14" ht="9" customHeight="1">
      <c r="A38" s="24" t="s">
        <v>41</v>
      </c>
      <c r="B38" s="21">
        <v>438</v>
      </c>
      <c r="C38" s="21">
        <v>11</v>
      </c>
      <c r="D38" s="21">
        <v>42</v>
      </c>
      <c r="E38" s="21">
        <v>35</v>
      </c>
      <c r="F38" s="21"/>
      <c r="G38" s="21">
        <v>259</v>
      </c>
      <c r="H38" s="21">
        <v>33</v>
      </c>
      <c r="I38" s="21">
        <v>44</v>
      </c>
      <c r="J38" s="21">
        <v>10</v>
      </c>
      <c r="K38" s="21"/>
      <c r="L38" s="21">
        <f t="shared" si="0"/>
        <v>697</v>
      </c>
      <c r="M38" s="25">
        <f t="shared" si="1"/>
        <v>12.32755571276972</v>
      </c>
      <c r="N38" s="21">
        <v>5654</v>
      </c>
    </row>
    <row r="39" spans="1:14" ht="9" customHeight="1">
      <c r="A39" s="24" t="s">
        <v>42</v>
      </c>
      <c r="B39" s="21">
        <v>25</v>
      </c>
      <c r="C39" s="21">
        <v>5</v>
      </c>
      <c r="D39" s="21">
        <v>18</v>
      </c>
      <c r="E39" s="21">
        <v>1</v>
      </c>
      <c r="F39" s="21"/>
      <c r="G39" s="21">
        <v>41</v>
      </c>
      <c r="H39" s="21">
        <v>4</v>
      </c>
      <c r="I39" s="21">
        <v>34</v>
      </c>
      <c r="J39" s="21">
        <v>0</v>
      </c>
      <c r="K39" s="21"/>
      <c r="L39" s="21">
        <f t="shared" si="0"/>
        <v>66</v>
      </c>
      <c r="M39" s="25">
        <f t="shared" si="1"/>
        <v>1.0398613518197575</v>
      </c>
      <c r="N39" s="21">
        <v>6347</v>
      </c>
    </row>
    <row r="40" spans="1:14" ht="9" customHeight="1">
      <c r="A40" s="24" t="s">
        <v>43</v>
      </c>
      <c r="B40" s="21">
        <v>88</v>
      </c>
      <c r="C40" s="21">
        <v>4</v>
      </c>
      <c r="D40" s="21">
        <v>22</v>
      </c>
      <c r="E40" s="21">
        <v>2</v>
      </c>
      <c r="F40" s="21"/>
      <c r="G40" s="21">
        <v>72</v>
      </c>
      <c r="H40" s="21">
        <v>10</v>
      </c>
      <c r="I40" s="21">
        <v>24</v>
      </c>
      <c r="J40" s="21">
        <v>0</v>
      </c>
      <c r="K40" s="21"/>
      <c r="L40" s="21">
        <f aca="true" t="shared" si="2" ref="L40:L66">B40+G40</f>
        <v>160</v>
      </c>
      <c r="M40" s="25">
        <f aca="true" t="shared" si="3" ref="M40:M66">L40/N40*100</f>
        <v>3.9830719442369924</v>
      </c>
      <c r="N40" s="21">
        <v>4017</v>
      </c>
    </row>
    <row r="41" spans="1:14" ht="9" customHeight="1">
      <c r="A41" s="14" t="s">
        <v>44</v>
      </c>
      <c r="B41" s="20">
        <v>568</v>
      </c>
      <c r="C41" s="21">
        <v>30</v>
      </c>
      <c r="D41" s="21">
        <v>60</v>
      </c>
      <c r="E41" s="21">
        <v>247</v>
      </c>
      <c r="F41" s="20"/>
      <c r="G41" s="20">
        <v>476</v>
      </c>
      <c r="H41" s="21">
        <v>29</v>
      </c>
      <c r="I41" s="21">
        <v>149</v>
      </c>
      <c r="J41" s="21">
        <v>152</v>
      </c>
      <c r="K41" s="20"/>
      <c r="L41" s="20">
        <f t="shared" si="2"/>
        <v>1044</v>
      </c>
      <c r="M41" s="22">
        <f t="shared" si="3"/>
        <v>8.934531450577664</v>
      </c>
      <c r="N41" s="20">
        <v>11685</v>
      </c>
    </row>
    <row r="42" spans="1:14" ht="9" customHeight="1">
      <c r="A42" s="14" t="s">
        <v>45</v>
      </c>
      <c r="B42" s="15">
        <v>11807</v>
      </c>
      <c r="C42" s="16">
        <v>4819</v>
      </c>
      <c r="D42" s="16">
        <v>3273</v>
      </c>
      <c r="E42" s="16">
        <v>2284</v>
      </c>
      <c r="F42" s="15"/>
      <c r="G42" s="15">
        <v>14370</v>
      </c>
      <c r="H42" s="16">
        <v>2233</v>
      </c>
      <c r="I42" s="16">
        <v>8573</v>
      </c>
      <c r="J42" s="16">
        <v>2389</v>
      </c>
      <c r="K42" s="15"/>
      <c r="L42" s="15">
        <f t="shared" si="2"/>
        <v>26177</v>
      </c>
      <c r="M42" s="17">
        <f t="shared" si="3"/>
        <v>6.233153317903439</v>
      </c>
      <c r="N42" s="15">
        <v>419964</v>
      </c>
    </row>
    <row r="43" spans="1:14" ht="9" customHeight="1">
      <c r="A43" s="14" t="s">
        <v>46</v>
      </c>
      <c r="B43" s="20">
        <v>1205</v>
      </c>
      <c r="C43" s="21">
        <v>151</v>
      </c>
      <c r="D43" s="21">
        <v>149</v>
      </c>
      <c r="E43" s="21">
        <v>584</v>
      </c>
      <c r="F43" s="20"/>
      <c r="G43" s="20">
        <v>996</v>
      </c>
      <c r="H43" s="21">
        <v>81</v>
      </c>
      <c r="I43" s="21">
        <v>377</v>
      </c>
      <c r="J43" s="21">
        <v>360</v>
      </c>
      <c r="K43" s="20"/>
      <c r="L43" s="20">
        <f t="shared" si="2"/>
        <v>2201</v>
      </c>
      <c r="M43" s="22">
        <f t="shared" si="3"/>
        <v>11.453400634854557</v>
      </c>
      <c r="N43" s="20">
        <v>19217</v>
      </c>
    </row>
    <row r="44" spans="1:14" ht="9" customHeight="1">
      <c r="A44" s="24" t="s">
        <v>47</v>
      </c>
      <c r="B44" s="21">
        <v>245</v>
      </c>
      <c r="C44" s="21">
        <v>18</v>
      </c>
      <c r="D44" s="21">
        <v>34</v>
      </c>
      <c r="E44" s="21">
        <v>136</v>
      </c>
      <c r="F44" s="21"/>
      <c r="G44" s="21">
        <v>254</v>
      </c>
      <c r="H44" s="21">
        <v>4</v>
      </c>
      <c r="I44" s="21">
        <v>83</v>
      </c>
      <c r="J44" s="21">
        <v>155</v>
      </c>
      <c r="K44" s="21"/>
      <c r="L44" s="21">
        <f t="shared" si="2"/>
        <v>499</v>
      </c>
      <c r="M44" s="25">
        <f t="shared" si="3"/>
        <v>8.416259065609715</v>
      </c>
      <c r="N44" s="21">
        <v>5929</v>
      </c>
    </row>
    <row r="45" spans="1:14" s="18" customFormat="1" ht="9" customHeight="1">
      <c r="A45" s="24" t="s">
        <v>48</v>
      </c>
      <c r="B45" s="21">
        <v>211</v>
      </c>
      <c r="C45" s="21">
        <v>19</v>
      </c>
      <c r="D45" s="21">
        <v>11</v>
      </c>
      <c r="E45" s="21">
        <v>167</v>
      </c>
      <c r="F45" s="21"/>
      <c r="G45" s="21">
        <v>141</v>
      </c>
      <c r="H45" s="21">
        <v>4</v>
      </c>
      <c r="I45" s="21">
        <v>28</v>
      </c>
      <c r="J45" s="21">
        <v>97</v>
      </c>
      <c r="K45" s="21"/>
      <c r="L45" s="21">
        <f t="shared" si="2"/>
        <v>352</v>
      </c>
      <c r="M45" s="25">
        <f t="shared" si="3"/>
        <v>17.288801571709232</v>
      </c>
      <c r="N45" s="21">
        <v>2036</v>
      </c>
    </row>
    <row r="46" spans="1:14" ht="9" customHeight="1">
      <c r="A46" s="14" t="s">
        <v>49</v>
      </c>
      <c r="B46" s="20">
        <v>5738</v>
      </c>
      <c r="C46" s="21">
        <v>2993</v>
      </c>
      <c r="D46" s="21">
        <v>1471</v>
      </c>
      <c r="E46" s="21">
        <v>434</v>
      </c>
      <c r="F46" s="20"/>
      <c r="G46" s="20">
        <v>6562</v>
      </c>
      <c r="H46" s="21">
        <v>537</v>
      </c>
      <c r="I46" s="21">
        <v>5325</v>
      </c>
      <c r="J46" s="21">
        <v>228</v>
      </c>
      <c r="K46" s="20"/>
      <c r="L46" s="20">
        <f t="shared" si="2"/>
        <v>12300</v>
      </c>
      <c r="M46" s="22">
        <f t="shared" si="3"/>
        <v>6.704860751489515</v>
      </c>
      <c r="N46" s="20">
        <v>183449</v>
      </c>
    </row>
    <row r="47" spans="1:14" ht="9" customHeight="1">
      <c r="A47" s="24" t="s">
        <v>50</v>
      </c>
      <c r="B47" s="21">
        <v>1375</v>
      </c>
      <c r="C47" s="21">
        <v>1029</v>
      </c>
      <c r="D47" s="21">
        <v>226</v>
      </c>
      <c r="E47" s="21">
        <v>23</v>
      </c>
      <c r="F47" s="21"/>
      <c r="G47" s="21">
        <v>1517</v>
      </c>
      <c r="H47" s="21">
        <v>26</v>
      </c>
      <c r="I47" s="21">
        <v>1474</v>
      </c>
      <c r="J47" s="21">
        <v>4</v>
      </c>
      <c r="K47" s="21"/>
      <c r="L47" s="21">
        <f t="shared" si="2"/>
        <v>2892</v>
      </c>
      <c r="M47" s="25">
        <f t="shared" si="3"/>
        <v>7.042150631894222</v>
      </c>
      <c r="N47" s="21">
        <v>41067</v>
      </c>
    </row>
    <row r="48" spans="1:14" ht="9" customHeight="1">
      <c r="A48" s="24" t="s">
        <v>51</v>
      </c>
      <c r="B48" s="21">
        <v>1929</v>
      </c>
      <c r="C48" s="21">
        <v>832</v>
      </c>
      <c r="D48" s="21">
        <v>595</v>
      </c>
      <c r="E48" s="21">
        <v>314</v>
      </c>
      <c r="F48" s="21"/>
      <c r="G48" s="21">
        <v>2845</v>
      </c>
      <c r="H48" s="21">
        <v>114</v>
      </c>
      <c r="I48" s="21">
        <v>2231</v>
      </c>
      <c r="J48" s="21">
        <v>162</v>
      </c>
      <c r="K48" s="21"/>
      <c r="L48" s="21">
        <f t="shared" si="2"/>
        <v>4774</v>
      </c>
      <c r="M48" s="25">
        <f t="shared" si="3"/>
        <v>8.357550505934666</v>
      </c>
      <c r="N48" s="21">
        <v>57122</v>
      </c>
    </row>
    <row r="49" spans="1:14" ht="9" customHeight="1">
      <c r="A49" s="24" t="s">
        <v>52</v>
      </c>
      <c r="B49" s="21">
        <v>751</v>
      </c>
      <c r="C49" s="21">
        <v>391</v>
      </c>
      <c r="D49" s="21">
        <v>228</v>
      </c>
      <c r="E49" s="21">
        <v>29</v>
      </c>
      <c r="F49" s="21"/>
      <c r="G49" s="21">
        <v>581</v>
      </c>
      <c r="H49" s="21">
        <v>23</v>
      </c>
      <c r="I49" s="21">
        <v>530</v>
      </c>
      <c r="J49" s="21">
        <v>9</v>
      </c>
      <c r="K49" s="21"/>
      <c r="L49" s="21">
        <f t="shared" si="2"/>
        <v>1332</v>
      </c>
      <c r="M49" s="25">
        <f t="shared" si="3"/>
        <v>3.677526228602982</v>
      </c>
      <c r="N49" s="21">
        <v>36220</v>
      </c>
    </row>
    <row r="50" spans="1:14" ht="9" customHeight="1">
      <c r="A50" s="24" t="s">
        <v>53</v>
      </c>
      <c r="B50" s="21">
        <v>1104</v>
      </c>
      <c r="C50" s="21">
        <v>636</v>
      </c>
      <c r="D50" s="21">
        <v>387</v>
      </c>
      <c r="E50" s="21">
        <v>10</v>
      </c>
      <c r="F50" s="21"/>
      <c r="G50" s="21">
        <v>1209</v>
      </c>
      <c r="H50" s="21">
        <v>205</v>
      </c>
      <c r="I50" s="21">
        <v>966</v>
      </c>
      <c r="J50" s="21">
        <v>4</v>
      </c>
      <c r="K50" s="21"/>
      <c r="L50" s="21">
        <f t="shared" si="2"/>
        <v>2313</v>
      </c>
      <c r="M50" s="25">
        <f t="shared" si="3"/>
        <v>5.144916253308717</v>
      </c>
      <c r="N50" s="21">
        <v>44957</v>
      </c>
    </row>
    <row r="51" spans="1:14" ht="9" customHeight="1">
      <c r="A51" s="14" t="s">
        <v>54</v>
      </c>
      <c r="B51" s="20">
        <v>4864</v>
      </c>
      <c r="C51" s="21">
        <v>1675</v>
      </c>
      <c r="D51" s="21">
        <v>1653</v>
      </c>
      <c r="E51" s="21">
        <v>1266</v>
      </c>
      <c r="F51" s="20"/>
      <c r="G51" s="20">
        <v>6812</v>
      </c>
      <c r="H51" s="21">
        <v>1615</v>
      </c>
      <c r="I51" s="21">
        <v>2871</v>
      </c>
      <c r="J51" s="21">
        <v>1801</v>
      </c>
      <c r="K51" s="20"/>
      <c r="L51" s="20">
        <f t="shared" si="2"/>
        <v>11676</v>
      </c>
      <c r="M51" s="22">
        <f t="shared" si="3"/>
        <v>5.373266205855553</v>
      </c>
      <c r="N51" s="20">
        <v>217298</v>
      </c>
    </row>
    <row r="52" spans="1:14" ht="9" customHeight="1">
      <c r="A52" s="24" t="s">
        <v>55</v>
      </c>
      <c r="B52" s="21">
        <v>2679</v>
      </c>
      <c r="C52" s="21">
        <v>1089</v>
      </c>
      <c r="D52" s="21">
        <v>1057</v>
      </c>
      <c r="E52" s="21">
        <v>507</v>
      </c>
      <c r="F52" s="21"/>
      <c r="G52" s="21">
        <v>3352</v>
      </c>
      <c r="H52" s="21">
        <v>881</v>
      </c>
      <c r="I52" s="21">
        <v>1815</v>
      </c>
      <c r="J52" s="21">
        <v>517</v>
      </c>
      <c r="K52" s="21"/>
      <c r="L52" s="21">
        <f t="shared" si="2"/>
        <v>6031</v>
      </c>
      <c r="M52" s="25">
        <f t="shared" si="3"/>
        <v>4.928737210290608</v>
      </c>
      <c r="N52" s="21">
        <v>122364</v>
      </c>
    </row>
    <row r="53" spans="1:14" ht="9" customHeight="1">
      <c r="A53" s="24" t="s">
        <v>56</v>
      </c>
      <c r="B53" s="21">
        <v>895</v>
      </c>
      <c r="C53" s="21">
        <v>277</v>
      </c>
      <c r="D53" s="21">
        <v>545</v>
      </c>
      <c r="E53" s="21">
        <v>29</v>
      </c>
      <c r="F53" s="21"/>
      <c r="G53" s="21">
        <v>1257</v>
      </c>
      <c r="H53" s="21">
        <v>637</v>
      </c>
      <c r="I53" s="21">
        <v>413</v>
      </c>
      <c r="J53" s="21">
        <v>59</v>
      </c>
      <c r="K53" s="21"/>
      <c r="L53" s="21">
        <f t="shared" si="2"/>
        <v>2152</v>
      </c>
      <c r="M53" s="25">
        <f t="shared" si="3"/>
        <v>2.8162747176527554</v>
      </c>
      <c r="N53" s="21">
        <v>76413</v>
      </c>
    </row>
    <row r="54" spans="1:14" ht="9" customHeight="1">
      <c r="A54" s="24" t="s">
        <v>57</v>
      </c>
      <c r="B54" s="21">
        <v>539</v>
      </c>
      <c r="C54" s="21">
        <v>147</v>
      </c>
      <c r="D54" s="21">
        <v>18</v>
      </c>
      <c r="E54" s="21">
        <v>364</v>
      </c>
      <c r="F54" s="21"/>
      <c r="G54" s="21">
        <v>769</v>
      </c>
      <c r="H54" s="21">
        <v>40</v>
      </c>
      <c r="I54" s="21">
        <v>141</v>
      </c>
      <c r="J54" s="21">
        <v>562</v>
      </c>
      <c r="K54" s="21"/>
      <c r="L54" s="21">
        <f t="shared" si="2"/>
        <v>1308</v>
      </c>
      <c r="M54" s="25">
        <f t="shared" si="3"/>
        <v>19.35483870967742</v>
      </c>
      <c r="N54" s="21">
        <v>6758</v>
      </c>
    </row>
    <row r="55" spans="1:14" ht="9" customHeight="1">
      <c r="A55" s="14" t="s">
        <v>58</v>
      </c>
      <c r="B55" s="15">
        <v>9570</v>
      </c>
      <c r="C55" s="16">
        <v>1621</v>
      </c>
      <c r="D55" s="16">
        <v>4111</v>
      </c>
      <c r="E55" s="16">
        <v>1438</v>
      </c>
      <c r="F55" s="15"/>
      <c r="G55" s="15">
        <v>14188</v>
      </c>
      <c r="H55" s="16">
        <v>2198</v>
      </c>
      <c r="I55" s="16">
        <v>7163</v>
      </c>
      <c r="J55" s="16">
        <v>2117</v>
      </c>
      <c r="K55" s="15"/>
      <c r="L55" s="15">
        <f t="shared" si="2"/>
        <v>23758</v>
      </c>
      <c r="M55" s="17">
        <f t="shared" si="3"/>
        <v>9.593765142949442</v>
      </c>
      <c r="N55" s="15">
        <v>247640</v>
      </c>
    </row>
    <row r="56" spans="1:14" ht="9" customHeight="1">
      <c r="A56" s="14" t="s">
        <v>59</v>
      </c>
      <c r="B56" s="20">
        <v>2072</v>
      </c>
      <c r="C56" s="21">
        <v>780</v>
      </c>
      <c r="D56" s="21">
        <v>273</v>
      </c>
      <c r="E56" s="21">
        <v>638</v>
      </c>
      <c r="F56" s="20"/>
      <c r="G56" s="20">
        <v>3135</v>
      </c>
      <c r="H56" s="21">
        <v>1105</v>
      </c>
      <c r="I56" s="21">
        <v>409</v>
      </c>
      <c r="J56" s="21">
        <v>1306</v>
      </c>
      <c r="K56" s="20"/>
      <c r="L56" s="20">
        <f t="shared" si="2"/>
        <v>5207</v>
      </c>
      <c r="M56" s="22">
        <f t="shared" si="3"/>
        <v>17.53611962415384</v>
      </c>
      <c r="N56" s="20">
        <v>29693</v>
      </c>
    </row>
    <row r="57" spans="1:14" ht="9" customHeight="1">
      <c r="A57" s="24" t="s">
        <v>60</v>
      </c>
      <c r="B57" s="21">
        <v>1913</v>
      </c>
      <c r="C57" s="21">
        <v>731</v>
      </c>
      <c r="D57" s="21">
        <v>245</v>
      </c>
      <c r="E57" s="21">
        <v>589</v>
      </c>
      <c r="F57" s="21"/>
      <c r="G57" s="21">
        <v>2929</v>
      </c>
      <c r="H57" s="21">
        <v>1083</v>
      </c>
      <c r="I57" s="21">
        <v>358</v>
      </c>
      <c r="J57" s="21">
        <v>1202</v>
      </c>
      <c r="K57" s="21"/>
      <c r="L57" s="21">
        <f t="shared" si="2"/>
        <v>4842</v>
      </c>
      <c r="M57" s="25">
        <f t="shared" si="3"/>
        <v>17.506688842287947</v>
      </c>
      <c r="N57" s="21">
        <v>27658</v>
      </c>
    </row>
    <row r="58" spans="1:14" s="18" customFormat="1" ht="9" customHeight="1">
      <c r="A58" s="14" t="s">
        <v>61</v>
      </c>
      <c r="B58" s="20">
        <v>7498</v>
      </c>
      <c r="C58" s="21">
        <v>841</v>
      </c>
      <c r="D58" s="21">
        <v>3838</v>
      </c>
      <c r="E58" s="21">
        <v>800</v>
      </c>
      <c r="F58" s="20"/>
      <c r="G58" s="20">
        <v>11053</v>
      </c>
      <c r="H58" s="21">
        <v>1093</v>
      </c>
      <c r="I58" s="21">
        <v>6754</v>
      </c>
      <c r="J58" s="21">
        <v>811</v>
      </c>
      <c r="K58" s="20"/>
      <c r="L58" s="20">
        <f t="shared" si="2"/>
        <v>18551</v>
      </c>
      <c r="M58" s="22">
        <f t="shared" si="3"/>
        <v>8.511702386359987</v>
      </c>
      <c r="N58" s="20">
        <v>217947</v>
      </c>
    </row>
    <row r="59" spans="1:14" ht="9" customHeight="1">
      <c r="A59" s="24" t="s">
        <v>62</v>
      </c>
      <c r="B59" s="21">
        <v>514</v>
      </c>
      <c r="C59" s="21">
        <v>85</v>
      </c>
      <c r="D59" s="21">
        <v>179</v>
      </c>
      <c r="E59" s="21">
        <v>38</v>
      </c>
      <c r="F59" s="21"/>
      <c r="G59" s="21">
        <v>589</v>
      </c>
      <c r="H59" s="21">
        <v>40</v>
      </c>
      <c r="I59" s="21">
        <v>334</v>
      </c>
      <c r="J59" s="21">
        <v>37</v>
      </c>
      <c r="K59" s="21"/>
      <c r="L59" s="21">
        <f t="shared" si="2"/>
        <v>1103</v>
      </c>
      <c r="M59" s="25">
        <f t="shared" si="3"/>
        <v>9.712071849960378</v>
      </c>
      <c r="N59" s="21">
        <v>11357</v>
      </c>
    </row>
    <row r="60" spans="1:14" ht="9" customHeight="1">
      <c r="A60" s="24" t="s">
        <v>63</v>
      </c>
      <c r="B60" s="21">
        <v>2282</v>
      </c>
      <c r="C60" s="21">
        <v>117</v>
      </c>
      <c r="D60" s="21">
        <v>735</v>
      </c>
      <c r="E60" s="21">
        <v>184</v>
      </c>
      <c r="F60" s="21"/>
      <c r="G60" s="21">
        <v>3528</v>
      </c>
      <c r="H60" s="21">
        <v>158</v>
      </c>
      <c r="I60" s="21">
        <v>1836</v>
      </c>
      <c r="J60" s="21">
        <v>223</v>
      </c>
      <c r="K60" s="21"/>
      <c r="L60" s="21">
        <f t="shared" si="2"/>
        <v>5810</v>
      </c>
      <c r="M60" s="25">
        <f t="shared" si="3"/>
        <v>17.92324777887463</v>
      </c>
      <c r="N60" s="21">
        <v>32416</v>
      </c>
    </row>
    <row r="61" spans="1:14" ht="9" customHeight="1">
      <c r="A61" s="24" t="s">
        <v>64</v>
      </c>
      <c r="B61" s="21">
        <v>514</v>
      </c>
      <c r="C61" s="21">
        <v>68</v>
      </c>
      <c r="D61" s="21">
        <v>178</v>
      </c>
      <c r="E61" s="21">
        <v>105</v>
      </c>
      <c r="F61" s="21"/>
      <c r="G61" s="21">
        <v>700</v>
      </c>
      <c r="H61" s="21">
        <v>68</v>
      </c>
      <c r="I61" s="21">
        <v>387</v>
      </c>
      <c r="J61" s="21">
        <v>78</v>
      </c>
      <c r="K61" s="21"/>
      <c r="L61" s="21">
        <f t="shared" si="2"/>
        <v>1214</v>
      </c>
      <c r="M61" s="25">
        <f t="shared" si="3"/>
        <v>7.978443743427971</v>
      </c>
      <c r="N61" s="21">
        <v>15216</v>
      </c>
    </row>
    <row r="62" spans="1:14" ht="9" customHeight="1">
      <c r="A62" s="24" t="s">
        <v>65</v>
      </c>
      <c r="B62" s="21">
        <v>389</v>
      </c>
      <c r="C62" s="21">
        <v>30</v>
      </c>
      <c r="D62" s="21">
        <v>347</v>
      </c>
      <c r="E62" s="21">
        <v>7</v>
      </c>
      <c r="F62" s="21"/>
      <c r="G62" s="21">
        <v>683</v>
      </c>
      <c r="H62" s="21">
        <v>70</v>
      </c>
      <c r="I62" s="21">
        <v>568</v>
      </c>
      <c r="J62" s="21">
        <v>7</v>
      </c>
      <c r="K62" s="21"/>
      <c r="L62" s="21">
        <f t="shared" si="2"/>
        <v>1072</v>
      </c>
      <c r="M62" s="25">
        <f t="shared" si="3"/>
        <v>6.912115545812108</v>
      </c>
      <c r="N62" s="21">
        <v>15509</v>
      </c>
    </row>
    <row r="63" spans="1:14" ht="9" customHeight="1">
      <c r="A63" s="24" t="s">
        <v>66</v>
      </c>
      <c r="B63" s="21">
        <v>971</v>
      </c>
      <c r="C63" s="21">
        <v>137</v>
      </c>
      <c r="D63" s="21">
        <v>775</v>
      </c>
      <c r="E63" s="21">
        <v>42</v>
      </c>
      <c r="F63" s="21"/>
      <c r="G63" s="21">
        <v>952</v>
      </c>
      <c r="H63" s="21">
        <v>154</v>
      </c>
      <c r="I63" s="21">
        <v>722</v>
      </c>
      <c r="J63" s="21">
        <v>43</v>
      </c>
      <c r="K63" s="21"/>
      <c r="L63" s="21">
        <f t="shared" si="2"/>
        <v>1923</v>
      </c>
      <c r="M63" s="25">
        <f t="shared" si="3"/>
        <v>3.8250387874448024</v>
      </c>
      <c r="N63" s="21">
        <v>50274</v>
      </c>
    </row>
    <row r="64" spans="1:14" ht="9" customHeight="1">
      <c r="A64" s="24" t="s">
        <v>67</v>
      </c>
      <c r="B64" s="21">
        <v>1283</v>
      </c>
      <c r="C64" s="21">
        <v>249</v>
      </c>
      <c r="D64" s="21">
        <v>925</v>
      </c>
      <c r="E64" s="21">
        <v>45</v>
      </c>
      <c r="F64" s="21"/>
      <c r="G64" s="21">
        <v>1481</v>
      </c>
      <c r="H64" s="21">
        <v>416</v>
      </c>
      <c r="I64" s="21">
        <v>852</v>
      </c>
      <c r="J64" s="21">
        <v>63</v>
      </c>
      <c r="K64" s="21"/>
      <c r="L64" s="21">
        <f t="shared" si="2"/>
        <v>2764</v>
      </c>
      <c r="M64" s="25">
        <f t="shared" si="3"/>
        <v>5.301824180461512</v>
      </c>
      <c r="N64" s="21">
        <v>52133</v>
      </c>
    </row>
    <row r="65" spans="1:14" ht="9" customHeight="1">
      <c r="A65" s="28" t="s">
        <v>68</v>
      </c>
      <c r="B65" s="15">
        <v>197</v>
      </c>
      <c r="C65" s="16">
        <v>52</v>
      </c>
      <c r="D65" s="16">
        <v>31</v>
      </c>
      <c r="E65" s="16">
        <v>49</v>
      </c>
      <c r="F65" s="15"/>
      <c r="G65" s="15">
        <v>254</v>
      </c>
      <c r="H65" s="16">
        <v>28</v>
      </c>
      <c r="I65" s="16">
        <v>59</v>
      </c>
      <c r="J65" s="16">
        <v>100</v>
      </c>
      <c r="K65" s="15"/>
      <c r="L65" s="15">
        <f t="shared" si="2"/>
        <v>451</v>
      </c>
      <c r="M65" s="17">
        <f t="shared" si="3"/>
        <v>21.465968586387437</v>
      </c>
      <c r="N65" s="15">
        <v>2101</v>
      </c>
    </row>
    <row r="66" spans="1:14" ht="9" customHeight="1">
      <c r="A66" s="28" t="s">
        <v>69</v>
      </c>
      <c r="B66" s="15">
        <v>2</v>
      </c>
      <c r="C66" s="16">
        <v>0</v>
      </c>
      <c r="D66" s="16">
        <v>0</v>
      </c>
      <c r="E66" s="16">
        <v>0</v>
      </c>
      <c r="F66" s="15"/>
      <c r="G66" s="15">
        <v>8</v>
      </c>
      <c r="H66" s="16">
        <v>0</v>
      </c>
      <c r="I66" s="16">
        <v>4</v>
      </c>
      <c r="J66" s="16">
        <v>2</v>
      </c>
      <c r="K66" s="15"/>
      <c r="L66" s="15">
        <f t="shared" si="2"/>
        <v>10</v>
      </c>
      <c r="M66" s="17">
        <f t="shared" si="3"/>
        <v>3.389830508474576</v>
      </c>
      <c r="N66" s="15">
        <v>295</v>
      </c>
    </row>
    <row r="67" spans="1:13" ht="9" customHeight="1">
      <c r="A67" s="24"/>
      <c r="C67" s="29"/>
      <c r="D67" s="29"/>
      <c r="E67" s="29"/>
      <c r="F67" s="21"/>
      <c r="H67" s="29"/>
      <c r="I67" s="29"/>
      <c r="J67" s="29"/>
      <c r="K67" s="21"/>
      <c r="M67" s="30"/>
    </row>
    <row r="68" spans="1:14" ht="9" customHeight="1">
      <c r="A68" s="31" t="s">
        <v>70</v>
      </c>
      <c r="B68" s="32">
        <v>78924</v>
      </c>
      <c r="C68" s="33">
        <v>37981</v>
      </c>
      <c r="D68" s="33">
        <v>20551</v>
      </c>
      <c r="E68" s="33">
        <v>6949</v>
      </c>
      <c r="F68" s="32"/>
      <c r="G68" s="32">
        <v>102571</v>
      </c>
      <c r="H68" s="33">
        <v>30983</v>
      </c>
      <c r="I68" s="33">
        <v>51069</v>
      </c>
      <c r="J68" s="33">
        <v>8769</v>
      </c>
      <c r="K68" s="32"/>
      <c r="L68" s="32">
        <f>B68+G68</f>
        <v>181495</v>
      </c>
      <c r="M68" s="34">
        <f>L68/N68*100</f>
        <v>7.515408046138837</v>
      </c>
      <c r="N68" s="32">
        <v>2414972</v>
      </c>
    </row>
    <row r="69" spans="1:14" ht="3" customHeight="1">
      <c r="A69" s="35"/>
      <c r="B69" s="36"/>
      <c r="C69" s="37"/>
      <c r="D69" s="37"/>
      <c r="E69" s="37"/>
      <c r="F69" s="36"/>
      <c r="G69" s="3"/>
      <c r="H69" s="3"/>
      <c r="I69" s="3"/>
      <c r="J69" s="3"/>
      <c r="K69" s="36"/>
      <c r="L69" s="36"/>
      <c r="M69" s="37"/>
      <c r="N69" s="36"/>
    </row>
    <row r="70" spans="1:14" s="39" customFormat="1" ht="11.25" customHeight="1">
      <c r="A70" s="38" t="s">
        <v>74</v>
      </c>
      <c r="B70" s="21"/>
      <c r="C70" s="25"/>
      <c r="D70" s="25"/>
      <c r="E70" s="25"/>
      <c r="F70" s="21"/>
      <c r="G70" s="21"/>
      <c r="H70" s="25"/>
      <c r="I70" s="25"/>
      <c r="J70" s="25"/>
      <c r="K70" s="21"/>
      <c r="L70" s="21"/>
      <c r="M70" s="25"/>
      <c r="N70" s="21"/>
    </row>
    <row r="71" ht="9">
      <c r="A71" s="40" t="s">
        <v>71</v>
      </c>
    </row>
    <row r="72" spans="1:14" ht="9">
      <c r="A72" s="40" t="s">
        <v>72</v>
      </c>
      <c r="N72" s="15"/>
    </row>
    <row r="73" spans="1:14" ht="9">
      <c r="A73" s="40" t="s">
        <v>80</v>
      </c>
      <c r="N73" s="15"/>
    </row>
    <row r="74" spans="1:14" ht="9">
      <c r="A74" s="40" t="s">
        <v>78</v>
      </c>
      <c r="N74" s="15"/>
    </row>
    <row r="75" ht="9">
      <c r="A75" s="40" t="s">
        <v>79</v>
      </c>
    </row>
    <row r="76" spans="1:13" ht="9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8" spans="1:13" ht="9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85" spans="1:13" ht="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133" spans="1:13" ht="9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42" spans="1:13" ht="9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</sheetData>
  <mergeCells count="6">
    <mergeCell ref="A4:A6"/>
    <mergeCell ref="B7:N7"/>
    <mergeCell ref="N4:N6"/>
    <mergeCell ref="L4:M5"/>
    <mergeCell ref="B4:E4"/>
    <mergeCell ref="G4:J4"/>
  </mergeCells>
  <printOptions horizontalCentered="1"/>
  <pageMargins left="0.07874015748031496" right="0.11811023622047245" top="0.984251968503937" bottom="1.3779527559055118" header="0" footer="0.8661417322834646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2007-10-08T14:33:02Z</cp:lastPrinted>
  <dcterms:created xsi:type="dcterms:W3CDTF">2007-10-03T08:19:40Z</dcterms:created>
  <dcterms:modified xsi:type="dcterms:W3CDTF">2007-10-08T14:38:41Z</dcterms:modified>
  <cp:category/>
  <cp:version/>
  <cp:contentType/>
  <cp:contentStatus/>
</cp:coreProperties>
</file>