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11355" windowHeight="5895" activeTab="0"/>
  </bookViews>
  <sheets>
    <sheet name="Tav 4.7" sheetId="1" r:id="rId1"/>
  </sheets>
  <definedNames/>
  <calcPr fullCalcOnLoad="1"/>
</workbook>
</file>

<file path=xl/sharedStrings.xml><?xml version="1.0" encoding="utf-8"?>
<sst xmlns="http://schemas.openxmlformats.org/spreadsheetml/2006/main" count="139" uniqueCount="135">
  <si>
    <t>PROVINCE</t>
  </si>
  <si>
    <t>Maschi</t>
  </si>
  <si>
    <t>Femmine</t>
  </si>
  <si>
    <t>Totale</t>
  </si>
  <si>
    <t>Torino</t>
  </si>
  <si>
    <t>Perugia</t>
  </si>
  <si>
    <t>Vercelli</t>
  </si>
  <si>
    <t>Terni</t>
  </si>
  <si>
    <t>Biella</t>
  </si>
  <si>
    <t>Umbria</t>
  </si>
  <si>
    <t>Verbano-Cusio-Ossola</t>
  </si>
  <si>
    <t xml:space="preserve">Pesaro e Urbino </t>
  </si>
  <si>
    <t>Novara</t>
  </si>
  <si>
    <t>Ancona</t>
  </si>
  <si>
    <t xml:space="preserve">Cuneo                </t>
  </si>
  <si>
    <t>Macerata</t>
  </si>
  <si>
    <t>Asti</t>
  </si>
  <si>
    <t>Ascoli Piceno</t>
  </si>
  <si>
    <t>Alessandria</t>
  </si>
  <si>
    <t>Marche</t>
  </si>
  <si>
    <t>Piemonte</t>
  </si>
  <si>
    <t>Viterbo</t>
  </si>
  <si>
    <t>Aosta</t>
  </si>
  <si>
    <t>Rieti</t>
  </si>
  <si>
    <t>Valle d'Aosta</t>
  </si>
  <si>
    <t>Roma</t>
  </si>
  <si>
    <t>Varese</t>
  </si>
  <si>
    <t>Latina</t>
  </si>
  <si>
    <t xml:space="preserve">Como </t>
  </si>
  <si>
    <t>Frosinone</t>
  </si>
  <si>
    <t>Lecco</t>
  </si>
  <si>
    <t>Lazio</t>
  </si>
  <si>
    <t>Sondrio</t>
  </si>
  <si>
    <t>L'Aquila</t>
  </si>
  <si>
    <t>Milano</t>
  </si>
  <si>
    <t>Teramo</t>
  </si>
  <si>
    <t>Bergamo</t>
  </si>
  <si>
    <t>Pescara</t>
  </si>
  <si>
    <t>Brescia</t>
  </si>
  <si>
    <t>Chieti</t>
  </si>
  <si>
    <t>Pavia</t>
  </si>
  <si>
    <t>Abruzzo</t>
  </si>
  <si>
    <t>Lodi</t>
  </si>
  <si>
    <t>Isernia</t>
  </si>
  <si>
    <t>Cremona</t>
  </si>
  <si>
    <t>Campobasso</t>
  </si>
  <si>
    <t>Mantova</t>
  </si>
  <si>
    <t>Molise</t>
  </si>
  <si>
    <t>Lombardia</t>
  </si>
  <si>
    <t>Caserta</t>
  </si>
  <si>
    <t xml:space="preserve">Bolzano-Bozen         </t>
  </si>
  <si>
    <t>Benevento</t>
  </si>
  <si>
    <t>Trento</t>
  </si>
  <si>
    <t>Napoli</t>
  </si>
  <si>
    <t>Trentino-Alto Adige</t>
  </si>
  <si>
    <t>Avellino</t>
  </si>
  <si>
    <t>Verona</t>
  </si>
  <si>
    <t>Salerno</t>
  </si>
  <si>
    <t>Vicenza</t>
  </si>
  <si>
    <t>Campania</t>
  </si>
  <si>
    <t>Belluno</t>
  </si>
  <si>
    <t>Foggia</t>
  </si>
  <si>
    <t>Treviso</t>
  </si>
  <si>
    <t>Bari</t>
  </si>
  <si>
    <t>Venezia</t>
  </si>
  <si>
    <t>Taranto</t>
  </si>
  <si>
    <t>Padova</t>
  </si>
  <si>
    <t>Brindisi</t>
  </si>
  <si>
    <t>Rovigo</t>
  </si>
  <si>
    <t>Lecce</t>
  </si>
  <si>
    <t>Veneto</t>
  </si>
  <si>
    <t>Puglia</t>
  </si>
  <si>
    <t>Pordenone</t>
  </si>
  <si>
    <t>Potenza</t>
  </si>
  <si>
    <t>Udine</t>
  </si>
  <si>
    <t>Matera</t>
  </si>
  <si>
    <t>Gorizia</t>
  </si>
  <si>
    <t>Basilicata</t>
  </si>
  <si>
    <t>Trieste</t>
  </si>
  <si>
    <t>Cosenza</t>
  </si>
  <si>
    <t>Friuli-Venezia Giulia</t>
  </si>
  <si>
    <t>Crotone</t>
  </si>
  <si>
    <t>Imperia</t>
  </si>
  <si>
    <t>Catanzaro</t>
  </si>
  <si>
    <t>Savona</t>
  </si>
  <si>
    <t>Vibo Valentia</t>
  </si>
  <si>
    <t>Genova</t>
  </si>
  <si>
    <t>Reggio di Calabria</t>
  </si>
  <si>
    <t>La Spezia</t>
  </si>
  <si>
    <t>Calabria</t>
  </si>
  <si>
    <t>Liguria</t>
  </si>
  <si>
    <t>Trapani</t>
  </si>
  <si>
    <t>Piacenza</t>
  </si>
  <si>
    <t>Palermo</t>
  </si>
  <si>
    <t>Parma</t>
  </si>
  <si>
    <t>Messina</t>
  </si>
  <si>
    <t>Reggio nell'Emilia</t>
  </si>
  <si>
    <t>Agrigento</t>
  </si>
  <si>
    <t>Modena</t>
  </si>
  <si>
    <t>Caltanissetta</t>
  </si>
  <si>
    <t>Bologna</t>
  </si>
  <si>
    <t>Enna</t>
  </si>
  <si>
    <t>Ferrara</t>
  </si>
  <si>
    <t>Catania</t>
  </si>
  <si>
    <t>Ravenna</t>
  </si>
  <si>
    <t>Ragusa</t>
  </si>
  <si>
    <t>Forlì-Cesena</t>
  </si>
  <si>
    <t>Siracusa</t>
  </si>
  <si>
    <t>Rimini</t>
  </si>
  <si>
    <t>Sicilia</t>
  </si>
  <si>
    <t>Emilia-Romagna</t>
  </si>
  <si>
    <t>Sassari</t>
  </si>
  <si>
    <t>Massa-Carrara</t>
  </si>
  <si>
    <t>Nuoro</t>
  </si>
  <si>
    <t>Lucca</t>
  </si>
  <si>
    <t>Oristano</t>
  </si>
  <si>
    <t>Pistoia</t>
  </si>
  <si>
    <t>Cagliari</t>
  </si>
  <si>
    <t xml:space="preserve">Firenze                     </t>
  </si>
  <si>
    <t>Sardegna</t>
  </si>
  <si>
    <t>Prato</t>
  </si>
  <si>
    <t>Livorno</t>
  </si>
  <si>
    <t>ITALIA</t>
  </si>
  <si>
    <t>Pisa</t>
  </si>
  <si>
    <t>Nord-ovest</t>
  </si>
  <si>
    <t>Arezzo</t>
  </si>
  <si>
    <t>Nord-est</t>
  </si>
  <si>
    <t>Siena</t>
  </si>
  <si>
    <t>Centro</t>
  </si>
  <si>
    <t>Grosseto</t>
  </si>
  <si>
    <t>Sud</t>
  </si>
  <si>
    <t>Toscana</t>
  </si>
  <si>
    <t>Isole</t>
  </si>
  <si>
    <r>
      <t>Fonte</t>
    </r>
    <r>
      <rPr>
        <sz val="7"/>
        <color indexed="8"/>
        <rFont val="Arial"/>
        <family val="2"/>
      </rPr>
      <t>: elaborazione Istat su dati del Ministero dell'Interno</t>
    </r>
  </si>
  <si>
    <t xml:space="preserve">Tavola 4.7 - Permessi di soggiorno per sesso e provincia al 1° gennaio 2004  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</si>
</sst>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_);\(#,##0\)"/>
    <numFmt numFmtId="171" formatCode="_-* #,##0.0_-;\-* #,##0.0_-;_-* &quot;-&quot;_-;_-@_-"/>
    <numFmt numFmtId="172" formatCode="0.0"/>
    <numFmt numFmtId="173" formatCode="#,##0.0_);\(#,##0.0\)"/>
    <numFmt numFmtId="174" formatCode="#,##0.0"/>
    <numFmt numFmtId="175" formatCode="_-* #,##0.00_-;\-* #,##0.00_-;_-* &quot;-&quot;_-;_-@_-"/>
    <numFmt numFmtId="176" formatCode="_-* #,##0.000_-;\-* #,##0.000_-;_-* &quot;-&quot;_-;_-@_-"/>
    <numFmt numFmtId="177" formatCode="#,##0_ ;\-#,##0\ "/>
    <numFmt numFmtId="178" formatCode="d\ mmmm\ yyyy"/>
  </numFmts>
  <fonts count="9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7"/>
      <color indexed="8"/>
      <name val="Arial"/>
      <family val="2"/>
    </font>
    <font>
      <i/>
      <sz val="7"/>
      <color indexed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 quotePrefix="1">
      <alignment horizontal="left"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 quotePrefix="1">
      <alignment horizontal="left"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5" fillId="0" borderId="2" xfId="0" applyFont="1" applyBorder="1" applyAlignment="1">
      <alignment horizontal="left" vertical="top"/>
    </xf>
    <xf numFmtId="0" fontId="5" fillId="0" borderId="2" xfId="0" applyFont="1" applyBorder="1" applyAlignment="1">
      <alignment horizontal="right" vertical="top"/>
    </xf>
    <xf numFmtId="0" fontId="5" fillId="0" borderId="2" xfId="0" applyFont="1" applyBorder="1" applyAlignment="1">
      <alignment horizontal="right" vertical="center"/>
    </xf>
    <xf numFmtId="0" fontId="1" fillId="0" borderId="0" xfId="0" applyFont="1" applyAlignment="1">
      <alignment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right" vertical="center"/>
    </xf>
    <xf numFmtId="3" fontId="5" fillId="0" borderId="0" xfId="0" applyNumberFormat="1" applyFont="1" applyBorder="1" applyAlignment="1">
      <alignment horizontal="left" vertical="center"/>
    </xf>
    <xf numFmtId="41" fontId="5" fillId="0" borderId="0" xfId="16" applyFont="1" applyAlignment="1">
      <alignment horizontal="right"/>
    </xf>
    <xf numFmtId="0" fontId="5" fillId="0" borderId="0" xfId="0" applyFont="1" applyAlignment="1">
      <alignment horizontal="left"/>
    </xf>
    <xf numFmtId="41" fontId="5" fillId="0" borderId="0" xfId="16" applyFont="1" applyAlignment="1">
      <alignment/>
    </xf>
    <xf numFmtId="0" fontId="6" fillId="0" borderId="0" xfId="0" applyFont="1" applyAlignment="1">
      <alignment horizontal="left"/>
    </xf>
    <xf numFmtId="41" fontId="6" fillId="0" borderId="0" xfId="16" applyFont="1" applyAlignment="1">
      <alignment horizontal="right"/>
    </xf>
    <xf numFmtId="41" fontId="6" fillId="0" borderId="0" xfId="16" applyFont="1" applyAlignment="1">
      <alignment horizontal="right"/>
    </xf>
    <xf numFmtId="41" fontId="6" fillId="0" borderId="0" xfId="16" applyFont="1" applyAlignment="1">
      <alignment/>
    </xf>
    <xf numFmtId="0" fontId="5" fillId="0" borderId="0" xfId="0" applyFont="1" applyAlignment="1" quotePrefix="1">
      <alignment horizontal="left"/>
    </xf>
    <xf numFmtId="3" fontId="6" fillId="0" borderId="0" xfId="0" applyNumberFormat="1" applyFont="1" applyBorder="1" applyAlignment="1">
      <alignment horizontal="left" vertical="center"/>
    </xf>
    <xf numFmtId="0" fontId="6" fillId="0" borderId="0" xfId="0" applyFont="1" applyAlignment="1" quotePrefix="1">
      <alignment horizontal="left"/>
    </xf>
    <xf numFmtId="41" fontId="6" fillId="0" borderId="0" xfId="16" applyFont="1" applyBorder="1" applyAlignment="1">
      <alignment/>
    </xf>
    <xf numFmtId="0" fontId="6" fillId="0" borderId="0" xfId="0" applyFont="1" applyBorder="1" applyAlignment="1" quotePrefix="1">
      <alignment horizontal="left"/>
    </xf>
    <xf numFmtId="0" fontId="0" fillId="0" borderId="1" xfId="0" applyBorder="1" applyAlignment="1">
      <alignment/>
    </xf>
    <xf numFmtId="41" fontId="0" fillId="0" borderId="1" xfId="0" applyNumberFormat="1" applyBorder="1" applyAlignment="1">
      <alignment/>
    </xf>
    <xf numFmtId="0" fontId="8" fillId="0" borderId="0" xfId="17" applyFont="1" applyFill="1" applyAlignment="1" quotePrefix="1">
      <alignment horizontal="left"/>
      <protection/>
    </xf>
  </cellXfs>
  <cellStyles count="7">
    <cellStyle name="Normal" xfId="0"/>
    <cellStyle name="Comma" xfId="15"/>
    <cellStyle name="Comma [0]" xfId="16"/>
    <cellStyle name="Normale_italiamf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0</xdr:row>
      <xdr:rowOff>19050</xdr:rowOff>
    </xdr:from>
    <xdr:to>
      <xdr:col>8</xdr:col>
      <xdr:colOff>0</xdr:colOff>
      <xdr:row>2</xdr:row>
      <xdr:rowOff>0</xdr:rowOff>
    </xdr:to>
    <xdr:sp>
      <xdr:nvSpPr>
        <xdr:cNvPr id="1" name="Testo 1"/>
        <xdr:cNvSpPr txBox="1">
          <a:spLocks noChangeArrowheads="1"/>
        </xdr:cNvSpPr>
      </xdr:nvSpPr>
      <xdr:spPr>
        <a:xfrm>
          <a:off x="5029200" y="19050"/>
          <a:ext cx="0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6"/>
  <dimension ref="A1:M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5.57421875" style="0" customWidth="1"/>
    <col min="2" max="2" width="8.7109375" style="0" customWidth="1"/>
    <col min="3" max="3" width="8.28125" style="0" customWidth="1"/>
    <col min="4" max="4" width="9.7109375" style="0" customWidth="1"/>
    <col min="5" max="5" width="2.00390625" style="0" customWidth="1"/>
    <col min="6" max="6" width="14.28125" style="0" customWidth="1"/>
    <col min="7" max="7" width="8.140625" style="0" customWidth="1"/>
    <col min="8" max="8" width="8.7109375" style="0" customWidth="1"/>
    <col min="9" max="9" width="10.7109375" style="0" customWidth="1"/>
  </cols>
  <sheetData>
    <row r="1" spans="1:3" s="3" customFormat="1" ht="11.25" customHeight="1">
      <c r="A1" s="1" t="s">
        <v>134</v>
      </c>
      <c r="B1" s="2"/>
      <c r="C1" s="2"/>
    </row>
    <row r="2" spans="1:9" s="3" customFormat="1" ht="9" customHeight="1">
      <c r="A2" s="4"/>
      <c r="B2" s="5"/>
      <c r="C2" s="6"/>
      <c r="D2" s="6"/>
      <c r="E2" s="6"/>
      <c r="F2" s="6"/>
      <c r="G2" s="6"/>
      <c r="H2" s="6"/>
      <c r="I2" s="6"/>
    </row>
    <row r="3" spans="1:9" s="10" customFormat="1" ht="9" customHeight="1">
      <c r="A3" s="7" t="s">
        <v>0</v>
      </c>
      <c r="B3" s="8" t="s">
        <v>1</v>
      </c>
      <c r="C3" s="8" t="s">
        <v>2</v>
      </c>
      <c r="D3" s="8" t="s">
        <v>3</v>
      </c>
      <c r="E3" s="9"/>
      <c r="F3" s="7" t="s">
        <v>0</v>
      </c>
      <c r="G3" s="8" t="s">
        <v>1</v>
      </c>
      <c r="H3" s="8" t="s">
        <v>2</v>
      </c>
      <c r="I3" s="8" t="s">
        <v>3</v>
      </c>
    </row>
    <row r="4" spans="1:9" s="10" customFormat="1" ht="9" customHeight="1">
      <c r="A4" s="11"/>
      <c r="B4" s="12"/>
      <c r="C4" s="12"/>
      <c r="D4" s="12"/>
      <c r="E4" s="12"/>
      <c r="F4" s="11"/>
      <c r="G4" s="12"/>
      <c r="H4" s="12"/>
      <c r="I4" s="12"/>
    </row>
    <row r="5" ht="6.75" customHeight="1"/>
    <row r="6" spans="1:13" ht="9" customHeight="1">
      <c r="A6" s="13" t="s">
        <v>4</v>
      </c>
      <c r="B6" s="14">
        <v>48382</v>
      </c>
      <c r="C6" s="14">
        <v>46219</v>
      </c>
      <c r="D6" s="14">
        <v>94601</v>
      </c>
      <c r="E6" s="14"/>
      <c r="F6" s="15" t="s">
        <v>5</v>
      </c>
      <c r="G6" s="14">
        <v>17208</v>
      </c>
      <c r="H6" s="14">
        <v>18666</v>
      </c>
      <c r="I6" s="16">
        <v>35874</v>
      </c>
      <c r="J6" s="13"/>
      <c r="K6" s="14"/>
      <c r="L6" s="14"/>
      <c r="M6" s="16"/>
    </row>
    <row r="7" spans="1:13" ht="9" customHeight="1">
      <c r="A7" s="13" t="s">
        <v>6</v>
      </c>
      <c r="B7" s="14">
        <v>3087</v>
      </c>
      <c r="C7" s="14">
        <v>2897</v>
      </c>
      <c r="D7" s="16">
        <v>5984</v>
      </c>
      <c r="E7" s="16"/>
      <c r="F7" s="15" t="s">
        <v>7</v>
      </c>
      <c r="G7" s="14">
        <v>3688</v>
      </c>
      <c r="H7" s="14">
        <v>5134</v>
      </c>
      <c r="I7" s="16">
        <v>8822</v>
      </c>
      <c r="J7" s="13"/>
      <c r="K7" s="14"/>
      <c r="L7" s="14"/>
      <c r="M7" s="16"/>
    </row>
    <row r="8" spans="1:13" ht="9" customHeight="1">
      <c r="A8" s="13" t="s">
        <v>8</v>
      </c>
      <c r="B8" s="14">
        <v>2872</v>
      </c>
      <c r="C8" s="14">
        <v>3147</v>
      </c>
      <c r="D8" s="16">
        <v>6019</v>
      </c>
      <c r="E8" s="16"/>
      <c r="F8" s="17" t="s">
        <v>9</v>
      </c>
      <c r="G8" s="18">
        <v>20896</v>
      </c>
      <c r="H8" s="19">
        <v>23800</v>
      </c>
      <c r="I8" s="20">
        <v>44696</v>
      </c>
      <c r="J8" s="13"/>
      <c r="K8" s="18"/>
      <c r="L8" s="19"/>
      <c r="M8" s="20"/>
    </row>
    <row r="9" spans="1:13" ht="9" customHeight="1">
      <c r="A9" s="13" t="s">
        <v>10</v>
      </c>
      <c r="B9" s="14">
        <v>1923</v>
      </c>
      <c r="C9" s="14">
        <v>2459</v>
      </c>
      <c r="D9" s="16">
        <v>4382</v>
      </c>
      <c r="E9" s="16"/>
      <c r="F9" s="21" t="s">
        <v>11</v>
      </c>
      <c r="G9" s="14">
        <v>7748</v>
      </c>
      <c r="H9" s="14">
        <v>7561</v>
      </c>
      <c r="I9" s="16">
        <v>15309</v>
      </c>
      <c r="J9" s="13"/>
      <c r="K9" s="14"/>
      <c r="L9" s="14"/>
      <c r="M9" s="16"/>
    </row>
    <row r="10" spans="1:13" ht="9" customHeight="1">
      <c r="A10" s="13" t="s">
        <v>12</v>
      </c>
      <c r="B10" s="14">
        <v>7679</v>
      </c>
      <c r="C10" s="14">
        <v>6987</v>
      </c>
      <c r="D10" s="16">
        <v>14666</v>
      </c>
      <c r="E10" s="16"/>
      <c r="F10" s="15" t="s">
        <v>13</v>
      </c>
      <c r="G10" s="14">
        <v>9627</v>
      </c>
      <c r="H10" s="14">
        <v>9990</v>
      </c>
      <c r="I10" s="16">
        <v>19617</v>
      </c>
      <c r="J10" s="13"/>
      <c r="K10" s="14"/>
      <c r="L10" s="14"/>
      <c r="M10" s="16"/>
    </row>
    <row r="11" spans="1:13" ht="9" customHeight="1">
      <c r="A11" s="13" t="s">
        <v>14</v>
      </c>
      <c r="B11" s="14">
        <v>11494</v>
      </c>
      <c r="C11" s="14">
        <v>9777</v>
      </c>
      <c r="D11" s="16">
        <v>21271</v>
      </c>
      <c r="E11" s="16"/>
      <c r="F11" s="15" t="s">
        <v>15</v>
      </c>
      <c r="G11" s="14">
        <v>8939</v>
      </c>
      <c r="H11" s="14">
        <v>8028</v>
      </c>
      <c r="I11" s="16">
        <v>16967</v>
      </c>
      <c r="J11" s="13"/>
      <c r="K11" s="14"/>
      <c r="L11" s="14"/>
      <c r="M11" s="16"/>
    </row>
    <row r="12" spans="1:13" ht="9" customHeight="1">
      <c r="A12" s="13" t="s">
        <v>16</v>
      </c>
      <c r="B12" s="14">
        <v>5257</v>
      </c>
      <c r="C12" s="14">
        <v>4506</v>
      </c>
      <c r="D12" s="16">
        <v>9763</v>
      </c>
      <c r="E12" s="16"/>
      <c r="F12" s="15" t="s">
        <v>17</v>
      </c>
      <c r="G12" s="14">
        <v>6485</v>
      </c>
      <c r="H12" s="14">
        <v>7041</v>
      </c>
      <c r="I12" s="16">
        <v>13526</v>
      </c>
      <c r="J12" s="13"/>
      <c r="K12" s="14"/>
      <c r="L12" s="14"/>
      <c r="M12" s="16"/>
    </row>
    <row r="13" spans="1:13" ht="9" customHeight="1">
      <c r="A13" s="13" t="s">
        <v>18</v>
      </c>
      <c r="B13" s="14">
        <v>7527</v>
      </c>
      <c r="C13" s="14">
        <v>7284</v>
      </c>
      <c r="D13" s="16">
        <v>14811</v>
      </c>
      <c r="E13" s="16"/>
      <c r="F13" s="17" t="s">
        <v>19</v>
      </c>
      <c r="G13" s="18">
        <v>32799</v>
      </c>
      <c r="H13" s="19">
        <v>32620</v>
      </c>
      <c r="I13" s="20">
        <v>65419</v>
      </c>
      <c r="J13" s="13"/>
      <c r="K13" s="18"/>
      <c r="L13" s="19"/>
      <c r="M13" s="20"/>
    </row>
    <row r="14" spans="1:13" ht="9" customHeight="1">
      <c r="A14" s="22" t="s">
        <v>20</v>
      </c>
      <c r="B14" s="18">
        <v>88221</v>
      </c>
      <c r="C14" s="19">
        <v>83276</v>
      </c>
      <c r="D14" s="20">
        <v>171497</v>
      </c>
      <c r="E14" s="20"/>
      <c r="F14" s="15" t="s">
        <v>21</v>
      </c>
      <c r="G14" s="14">
        <v>4927</v>
      </c>
      <c r="H14" s="14">
        <v>5654</v>
      </c>
      <c r="I14" s="16">
        <v>10581</v>
      </c>
      <c r="J14" s="13"/>
      <c r="K14" s="14"/>
      <c r="L14" s="14"/>
      <c r="M14" s="16"/>
    </row>
    <row r="15" spans="1:13" ht="9" customHeight="1">
      <c r="A15" s="13" t="s">
        <v>22</v>
      </c>
      <c r="B15" s="14">
        <v>1885</v>
      </c>
      <c r="C15" s="14">
        <v>1796</v>
      </c>
      <c r="D15" s="16">
        <v>3681</v>
      </c>
      <c r="E15" s="16"/>
      <c r="F15" s="15" t="s">
        <v>23</v>
      </c>
      <c r="G15" s="14">
        <v>1865</v>
      </c>
      <c r="H15" s="14">
        <v>2448</v>
      </c>
      <c r="I15" s="16">
        <v>4313</v>
      </c>
      <c r="J15" s="13"/>
      <c r="K15" s="14"/>
      <c r="L15" s="14"/>
      <c r="M15" s="16"/>
    </row>
    <row r="16" spans="1:13" ht="9" customHeight="1">
      <c r="A16" s="22" t="s">
        <v>24</v>
      </c>
      <c r="B16" s="18">
        <v>1885</v>
      </c>
      <c r="C16" s="19">
        <v>1796</v>
      </c>
      <c r="D16" s="20">
        <v>3681</v>
      </c>
      <c r="E16" s="20"/>
      <c r="F16" s="15" t="s">
        <v>25</v>
      </c>
      <c r="G16" s="14">
        <v>136343</v>
      </c>
      <c r="H16" s="14">
        <v>156816</v>
      </c>
      <c r="I16" s="16">
        <v>293159</v>
      </c>
      <c r="J16" s="13"/>
      <c r="K16" s="14"/>
      <c r="L16" s="14"/>
      <c r="M16" s="16"/>
    </row>
    <row r="17" spans="1:13" ht="9" customHeight="1">
      <c r="A17" s="13" t="s">
        <v>26</v>
      </c>
      <c r="B17" s="14">
        <v>15998</v>
      </c>
      <c r="C17" s="14">
        <v>14627</v>
      </c>
      <c r="D17" s="16">
        <v>30625</v>
      </c>
      <c r="E17" s="16"/>
      <c r="F17" s="15" t="s">
        <v>27</v>
      </c>
      <c r="G17" s="14">
        <v>8088</v>
      </c>
      <c r="H17" s="14">
        <v>6646</v>
      </c>
      <c r="I17" s="16">
        <v>14734</v>
      </c>
      <c r="J17" s="13"/>
      <c r="K17" s="14"/>
      <c r="L17" s="14"/>
      <c r="M17" s="16"/>
    </row>
    <row r="18" spans="1:13" ht="9" customHeight="1">
      <c r="A18" s="13" t="s">
        <v>28</v>
      </c>
      <c r="B18" s="14">
        <v>11274</v>
      </c>
      <c r="C18" s="14">
        <v>10502</v>
      </c>
      <c r="D18" s="16">
        <v>21776</v>
      </c>
      <c r="E18" s="16"/>
      <c r="F18" s="15" t="s">
        <v>29</v>
      </c>
      <c r="G18" s="14">
        <v>5286</v>
      </c>
      <c r="H18" s="14">
        <v>5460</v>
      </c>
      <c r="I18" s="16">
        <v>10746</v>
      </c>
      <c r="J18" s="13"/>
      <c r="K18" s="14"/>
      <c r="L18" s="14"/>
      <c r="M18" s="16"/>
    </row>
    <row r="19" spans="1:13" ht="9" customHeight="1">
      <c r="A19" s="13" t="s">
        <v>30</v>
      </c>
      <c r="B19" s="14">
        <v>5986</v>
      </c>
      <c r="C19" s="14">
        <v>4706</v>
      </c>
      <c r="D19" s="16">
        <v>10692</v>
      </c>
      <c r="E19" s="16"/>
      <c r="F19" s="17" t="s">
        <v>31</v>
      </c>
      <c r="G19" s="18">
        <v>156509</v>
      </c>
      <c r="H19" s="19">
        <v>177024</v>
      </c>
      <c r="I19" s="20">
        <v>333533</v>
      </c>
      <c r="J19" s="13"/>
      <c r="K19" s="18"/>
      <c r="L19" s="19"/>
      <c r="M19" s="20"/>
    </row>
    <row r="20" spans="1:13" ht="9" customHeight="1">
      <c r="A20" s="13" t="s">
        <v>32</v>
      </c>
      <c r="B20" s="14">
        <v>1693</v>
      </c>
      <c r="C20" s="14">
        <v>1856</v>
      </c>
      <c r="D20" s="16">
        <v>3549</v>
      </c>
      <c r="E20" s="16"/>
      <c r="F20" s="15" t="s">
        <v>33</v>
      </c>
      <c r="G20" s="14">
        <v>5484</v>
      </c>
      <c r="H20" s="14">
        <v>5128</v>
      </c>
      <c r="I20" s="16">
        <v>10612</v>
      </c>
      <c r="J20" s="13"/>
      <c r="K20" s="14"/>
      <c r="L20" s="14"/>
      <c r="M20" s="16"/>
    </row>
    <row r="21" spans="1:13" ht="9" customHeight="1">
      <c r="A21" s="13" t="s">
        <v>34</v>
      </c>
      <c r="B21" s="14">
        <v>131833</v>
      </c>
      <c r="C21" s="14">
        <v>117539</v>
      </c>
      <c r="D21" s="16">
        <v>249372</v>
      </c>
      <c r="E21" s="16"/>
      <c r="F21" s="15" t="s">
        <v>35</v>
      </c>
      <c r="G21" s="14">
        <v>4706</v>
      </c>
      <c r="H21" s="14">
        <v>4918</v>
      </c>
      <c r="I21" s="16">
        <v>9624</v>
      </c>
      <c r="J21" s="13"/>
      <c r="K21" s="14"/>
      <c r="L21" s="14"/>
      <c r="M21" s="16"/>
    </row>
    <row r="22" spans="1:13" ht="9" customHeight="1">
      <c r="A22" s="13" t="s">
        <v>36</v>
      </c>
      <c r="B22" s="14">
        <v>30186</v>
      </c>
      <c r="C22" s="14">
        <v>19590</v>
      </c>
      <c r="D22" s="16">
        <v>49776</v>
      </c>
      <c r="E22" s="16"/>
      <c r="F22" s="15" t="s">
        <v>37</v>
      </c>
      <c r="G22" s="14">
        <v>2671</v>
      </c>
      <c r="H22" s="14">
        <v>3478</v>
      </c>
      <c r="I22" s="16">
        <v>6149</v>
      </c>
      <c r="J22" s="13"/>
      <c r="K22" s="14"/>
      <c r="L22" s="14"/>
      <c r="M22" s="16"/>
    </row>
    <row r="23" spans="1:13" ht="9" customHeight="1">
      <c r="A23" s="13" t="s">
        <v>38</v>
      </c>
      <c r="B23" s="14">
        <v>52305</v>
      </c>
      <c r="C23" s="14">
        <v>32354</v>
      </c>
      <c r="D23" s="16">
        <v>84659</v>
      </c>
      <c r="E23" s="16"/>
      <c r="F23" s="15" t="s">
        <v>39</v>
      </c>
      <c r="G23" s="14">
        <v>3083</v>
      </c>
      <c r="H23" s="14">
        <v>3569</v>
      </c>
      <c r="I23" s="16">
        <v>6652</v>
      </c>
      <c r="J23" s="13"/>
      <c r="K23" s="14"/>
      <c r="L23" s="14"/>
      <c r="M23" s="16"/>
    </row>
    <row r="24" spans="1:13" ht="9" customHeight="1">
      <c r="A24" s="13" t="s">
        <v>40</v>
      </c>
      <c r="B24" s="14">
        <v>9005</v>
      </c>
      <c r="C24" s="14">
        <v>8111</v>
      </c>
      <c r="D24" s="16">
        <v>17116</v>
      </c>
      <c r="E24" s="16"/>
      <c r="F24" s="17" t="s">
        <v>41</v>
      </c>
      <c r="G24" s="18">
        <v>15944</v>
      </c>
      <c r="H24" s="19">
        <v>17093</v>
      </c>
      <c r="I24" s="20">
        <v>33037</v>
      </c>
      <c r="J24" s="13"/>
      <c r="K24" s="18"/>
      <c r="L24" s="19"/>
      <c r="M24" s="20"/>
    </row>
    <row r="25" spans="1:13" ht="9" customHeight="1">
      <c r="A25" s="13" t="s">
        <v>42</v>
      </c>
      <c r="B25" s="14">
        <v>5266</v>
      </c>
      <c r="C25" s="14">
        <v>3703</v>
      </c>
      <c r="D25" s="16">
        <v>8969</v>
      </c>
      <c r="E25" s="16"/>
      <c r="F25" s="15" t="s">
        <v>43</v>
      </c>
      <c r="G25" s="14">
        <v>435</v>
      </c>
      <c r="H25" s="14">
        <v>707</v>
      </c>
      <c r="I25" s="16">
        <v>1142</v>
      </c>
      <c r="J25" s="13"/>
      <c r="K25" s="14"/>
      <c r="L25" s="14"/>
      <c r="M25" s="16"/>
    </row>
    <row r="26" spans="1:13" ht="9" customHeight="1">
      <c r="A26" s="13" t="s">
        <v>44</v>
      </c>
      <c r="B26" s="14">
        <v>8495</v>
      </c>
      <c r="C26" s="14">
        <v>6583</v>
      </c>
      <c r="D26" s="16">
        <v>15078</v>
      </c>
      <c r="E26" s="16"/>
      <c r="F26" s="15" t="s">
        <v>45</v>
      </c>
      <c r="G26" s="14">
        <v>1067</v>
      </c>
      <c r="H26" s="14">
        <v>1291</v>
      </c>
      <c r="I26" s="16">
        <v>2358</v>
      </c>
      <c r="J26" s="13"/>
      <c r="K26" s="14"/>
      <c r="L26" s="14"/>
      <c r="M26" s="16"/>
    </row>
    <row r="27" spans="1:13" ht="9" customHeight="1">
      <c r="A27" s="13" t="s">
        <v>46</v>
      </c>
      <c r="B27" s="14">
        <v>11783</v>
      </c>
      <c r="C27" s="14">
        <v>9237</v>
      </c>
      <c r="D27" s="16">
        <v>21020</v>
      </c>
      <c r="E27" s="16"/>
      <c r="F27" s="23" t="s">
        <v>47</v>
      </c>
      <c r="G27" s="18">
        <v>1502</v>
      </c>
      <c r="H27" s="19">
        <v>1998</v>
      </c>
      <c r="I27" s="20">
        <v>3500</v>
      </c>
      <c r="J27" s="13"/>
      <c r="K27" s="18"/>
      <c r="L27" s="19"/>
      <c r="M27" s="20"/>
    </row>
    <row r="28" spans="1:13" ht="9" customHeight="1">
      <c r="A28" s="22" t="s">
        <v>48</v>
      </c>
      <c r="B28" s="18">
        <v>283824</v>
      </c>
      <c r="C28" s="19">
        <v>228808</v>
      </c>
      <c r="D28" s="20">
        <v>512632</v>
      </c>
      <c r="E28" s="20"/>
      <c r="F28" s="15" t="s">
        <v>49</v>
      </c>
      <c r="G28" s="14">
        <v>11320</v>
      </c>
      <c r="H28" s="14">
        <v>10704</v>
      </c>
      <c r="I28" s="16">
        <v>22024</v>
      </c>
      <c r="J28" s="13"/>
      <c r="K28" s="14"/>
      <c r="L28" s="14"/>
      <c r="M28" s="16"/>
    </row>
    <row r="29" spans="1:13" ht="9" customHeight="1">
      <c r="A29" s="13" t="s">
        <v>50</v>
      </c>
      <c r="B29" s="14">
        <v>12719</v>
      </c>
      <c r="C29" s="14">
        <v>9501</v>
      </c>
      <c r="D29" s="16">
        <v>22220</v>
      </c>
      <c r="E29" s="16"/>
      <c r="F29" s="15" t="s">
        <v>51</v>
      </c>
      <c r="G29" s="14">
        <v>1020</v>
      </c>
      <c r="H29" s="14">
        <v>1724</v>
      </c>
      <c r="I29" s="16">
        <v>2744</v>
      </c>
      <c r="J29" s="13"/>
      <c r="K29" s="14"/>
      <c r="L29" s="14"/>
      <c r="M29" s="16"/>
    </row>
    <row r="30" spans="1:13" ht="9" customHeight="1">
      <c r="A30" s="13" t="s">
        <v>52</v>
      </c>
      <c r="B30" s="14">
        <v>11418</v>
      </c>
      <c r="C30" s="14">
        <v>10368</v>
      </c>
      <c r="D30" s="16">
        <v>21786</v>
      </c>
      <c r="E30" s="16"/>
      <c r="F30" s="15" t="s">
        <v>53</v>
      </c>
      <c r="G30" s="14">
        <v>24485</v>
      </c>
      <c r="H30" s="14">
        <v>39672</v>
      </c>
      <c r="I30" s="16">
        <v>64157</v>
      </c>
      <c r="J30" s="13"/>
      <c r="K30" s="14"/>
      <c r="L30" s="14"/>
      <c r="M30" s="16"/>
    </row>
    <row r="31" spans="1:13" ht="9" customHeight="1">
      <c r="A31" s="22" t="s">
        <v>54</v>
      </c>
      <c r="B31" s="18">
        <v>24137</v>
      </c>
      <c r="C31" s="19">
        <v>19869</v>
      </c>
      <c r="D31" s="20">
        <v>44006</v>
      </c>
      <c r="E31" s="20"/>
      <c r="F31" s="15" t="s">
        <v>55</v>
      </c>
      <c r="G31" s="14">
        <v>2740</v>
      </c>
      <c r="H31" s="14">
        <v>3910</v>
      </c>
      <c r="I31" s="16">
        <v>6650</v>
      </c>
      <c r="J31" s="13"/>
      <c r="K31" s="14"/>
      <c r="L31" s="14"/>
      <c r="M31" s="16"/>
    </row>
    <row r="32" spans="1:13" ht="9" customHeight="1">
      <c r="A32" s="13" t="s">
        <v>56</v>
      </c>
      <c r="B32" s="14">
        <v>27212</v>
      </c>
      <c r="C32" s="14">
        <v>20674</v>
      </c>
      <c r="D32" s="16">
        <v>47886</v>
      </c>
      <c r="E32" s="16"/>
      <c r="F32" s="15" t="s">
        <v>57</v>
      </c>
      <c r="G32" s="14">
        <v>8729</v>
      </c>
      <c r="H32" s="14">
        <v>10056</v>
      </c>
      <c r="I32" s="16">
        <v>18785</v>
      </c>
      <c r="J32" s="13"/>
      <c r="K32" s="14"/>
      <c r="L32" s="14"/>
      <c r="M32" s="16"/>
    </row>
    <row r="33" spans="1:13" ht="9" customHeight="1">
      <c r="A33" s="13" t="s">
        <v>58</v>
      </c>
      <c r="B33" s="14">
        <v>24094</v>
      </c>
      <c r="C33" s="14">
        <v>18939</v>
      </c>
      <c r="D33" s="16">
        <v>43033</v>
      </c>
      <c r="E33" s="16"/>
      <c r="F33" s="17" t="s">
        <v>59</v>
      </c>
      <c r="G33" s="18">
        <v>48294</v>
      </c>
      <c r="H33" s="19">
        <v>66066</v>
      </c>
      <c r="I33" s="20">
        <v>114360</v>
      </c>
      <c r="J33" s="13"/>
      <c r="K33" s="18"/>
      <c r="L33" s="19"/>
      <c r="M33" s="20"/>
    </row>
    <row r="34" spans="1:13" ht="9" customHeight="1">
      <c r="A34" s="13" t="s">
        <v>60</v>
      </c>
      <c r="B34" s="14">
        <v>3363</v>
      </c>
      <c r="C34" s="14">
        <v>3786</v>
      </c>
      <c r="D34" s="16">
        <v>7149</v>
      </c>
      <c r="E34" s="16"/>
      <c r="F34" s="15" t="s">
        <v>61</v>
      </c>
      <c r="G34" s="14">
        <v>5244</v>
      </c>
      <c r="H34" s="14">
        <v>3677</v>
      </c>
      <c r="I34" s="16">
        <v>8921</v>
      </c>
      <c r="J34" s="13"/>
      <c r="K34" s="14"/>
      <c r="L34" s="14"/>
      <c r="M34" s="16"/>
    </row>
    <row r="35" spans="1:13" ht="9" customHeight="1">
      <c r="A35" s="13" t="s">
        <v>62</v>
      </c>
      <c r="B35" s="14">
        <v>31350</v>
      </c>
      <c r="C35" s="14">
        <v>21401</v>
      </c>
      <c r="D35" s="16">
        <v>52751</v>
      </c>
      <c r="E35" s="16"/>
      <c r="F35" s="15" t="s">
        <v>63</v>
      </c>
      <c r="G35" s="14">
        <v>11789</v>
      </c>
      <c r="H35" s="14">
        <v>8274</v>
      </c>
      <c r="I35" s="16">
        <v>20063</v>
      </c>
      <c r="J35" s="13"/>
      <c r="K35" s="14"/>
      <c r="L35" s="14"/>
      <c r="M35" s="16"/>
    </row>
    <row r="36" spans="1:13" ht="9" customHeight="1">
      <c r="A36" s="13" t="s">
        <v>64</v>
      </c>
      <c r="B36" s="14">
        <v>15460</v>
      </c>
      <c r="C36" s="14">
        <v>14519</v>
      </c>
      <c r="D36" s="16">
        <v>29979</v>
      </c>
      <c r="E36" s="16"/>
      <c r="F36" s="15" t="s">
        <v>65</v>
      </c>
      <c r="G36" s="14">
        <v>1724</v>
      </c>
      <c r="H36" s="14">
        <v>1649</v>
      </c>
      <c r="I36" s="16">
        <v>3373</v>
      </c>
      <c r="J36" s="13"/>
      <c r="K36" s="14"/>
      <c r="L36" s="14"/>
      <c r="M36" s="16"/>
    </row>
    <row r="37" spans="1:13" ht="9" customHeight="1">
      <c r="A37" s="13" t="s">
        <v>66</v>
      </c>
      <c r="B37" s="14">
        <v>20697</v>
      </c>
      <c r="C37" s="14">
        <v>17951</v>
      </c>
      <c r="D37" s="16">
        <v>38648</v>
      </c>
      <c r="E37" s="16"/>
      <c r="F37" s="15" t="s">
        <v>67</v>
      </c>
      <c r="G37" s="14">
        <v>1463</v>
      </c>
      <c r="H37" s="14">
        <v>1511</v>
      </c>
      <c r="I37" s="16">
        <v>2974</v>
      </c>
      <c r="J37" s="13"/>
      <c r="K37" s="14"/>
      <c r="L37" s="14"/>
      <c r="M37" s="16"/>
    </row>
    <row r="38" spans="1:13" ht="9" customHeight="1">
      <c r="A38" s="13" t="s">
        <v>68</v>
      </c>
      <c r="B38" s="14">
        <v>3276</v>
      </c>
      <c r="C38" s="14">
        <v>3272</v>
      </c>
      <c r="D38" s="16">
        <v>6548</v>
      </c>
      <c r="E38" s="16"/>
      <c r="F38" s="15" t="s">
        <v>69</v>
      </c>
      <c r="G38" s="14">
        <v>3761</v>
      </c>
      <c r="H38" s="14">
        <v>3516</v>
      </c>
      <c r="I38" s="16">
        <v>7277</v>
      </c>
      <c r="J38" s="13"/>
      <c r="K38" s="14"/>
      <c r="L38" s="14"/>
      <c r="M38" s="16"/>
    </row>
    <row r="39" spans="1:13" ht="9" customHeight="1">
      <c r="A39" s="22" t="s">
        <v>70</v>
      </c>
      <c r="B39" s="18">
        <v>125452</v>
      </c>
      <c r="C39" s="19">
        <v>100542</v>
      </c>
      <c r="D39" s="20">
        <v>225994</v>
      </c>
      <c r="E39" s="20"/>
      <c r="F39" s="17" t="s">
        <v>71</v>
      </c>
      <c r="G39" s="18">
        <v>23981</v>
      </c>
      <c r="H39" s="19">
        <v>18627</v>
      </c>
      <c r="I39" s="20">
        <v>42608</v>
      </c>
      <c r="J39" s="13"/>
      <c r="K39" s="18"/>
      <c r="L39" s="19"/>
      <c r="M39" s="20"/>
    </row>
    <row r="40" spans="1:13" ht="9" customHeight="1">
      <c r="A40" s="13" t="s">
        <v>72</v>
      </c>
      <c r="B40" s="14">
        <v>8957</v>
      </c>
      <c r="C40" s="14">
        <v>11865</v>
      </c>
      <c r="D40" s="16">
        <v>20822</v>
      </c>
      <c r="E40" s="16"/>
      <c r="F40" s="15" t="s">
        <v>73</v>
      </c>
      <c r="G40" s="14">
        <v>1390</v>
      </c>
      <c r="H40" s="14">
        <v>1643</v>
      </c>
      <c r="I40" s="16">
        <v>3033</v>
      </c>
      <c r="J40" s="13"/>
      <c r="K40" s="14"/>
      <c r="L40" s="14"/>
      <c r="M40" s="16"/>
    </row>
    <row r="41" spans="1:13" ht="9" customHeight="1">
      <c r="A41" s="13" t="s">
        <v>74</v>
      </c>
      <c r="B41" s="14">
        <v>9791</v>
      </c>
      <c r="C41" s="14">
        <v>9254</v>
      </c>
      <c r="D41" s="16">
        <v>19045</v>
      </c>
      <c r="E41" s="16"/>
      <c r="F41" s="15" t="s">
        <v>75</v>
      </c>
      <c r="G41" s="14">
        <v>1550</v>
      </c>
      <c r="H41" s="14">
        <v>1066</v>
      </c>
      <c r="I41" s="16">
        <v>2616</v>
      </c>
      <c r="J41" s="13"/>
      <c r="K41" s="14"/>
      <c r="L41" s="14"/>
      <c r="M41" s="16"/>
    </row>
    <row r="42" spans="1:13" ht="9" customHeight="1">
      <c r="A42" s="13" t="s">
        <v>76</v>
      </c>
      <c r="B42" s="14">
        <v>5040</v>
      </c>
      <c r="C42" s="14">
        <v>2384</v>
      </c>
      <c r="D42" s="16">
        <v>7424</v>
      </c>
      <c r="E42" s="16"/>
      <c r="F42" s="17" t="s">
        <v>77</v>
      </c>
      <c r="G42" s="18">
        <v>2940</v>
      </c>
      <c r="H42" s="19">
        <v>2709</v>
      </c>
      <c r="I42" s="20">
        <v>5649</v>
      </c>
      <c r="J42" s="13"/>
      <c r="K42" s="18"/>
      <c r="L42" s="19"/>
      <c r="M42" s="20"/>
    </row>
    <row r="43" spans="1:13" ht="9" customHeight="1">
      <c r="A43" s="13" t="s">
        <v>78</v>
      </c>
      <c r="B43" s="14">
        <v>7725</v>
      </c>
      <c r="C43" s="14">
        <v>6506</v>
      </c>
      <c r="D43" s="16">
        <v>14231</v>
      </c>
      <c r="E43" s="16"/>
      <c r="F43" s="15" t="s">
        <v>79</v>
      </c>
      <c r="G43" s="14">
        <v>3272</v>
      </c>
      <c r="H43" s="14">
        <v>4338</v>
      </c>
      <c r="I43" s="16">
        <v>7610</v>
      </c>
      <c r="J43" s="13"/>
      <c r="K43" s="14"/>
      <c r="L43" s="14"/>
      <c r="M43" s="16"/>
    </row>
    <row r="44" spans="1:13" ht="9" customHeight="1">
      <c r="A44" s="22" t="s">
        <v>80</v>
      </c>
      <c r="B44" s="18">
        <v>31513</v>
      </c>
      <c r="C44" s="19">
        <v>30009</v>
      </c>
      <c r="D44" s="20">
        <v>61522</v>
      </c>
      <c r="E44" s="20"/>
      <c r="F44" s="15" t="s">
        <v>81</v>
      </c>
      <c r="G44" s="14">
        <v>4238</v>
      </c>
      <c r="H44" s="14">
        <v>1350</v>
      </c>
      <c r="I44" s="16">
        <v>5588</v>
      </c>
      <c r="J44" s="13"/>
      <c r="K44" s="14"/>
      <c r="L44" s="14"/>
      <c r="M44" s="16"/>
    </row>
    <row r="45" spans="1:13" ht="9" customHeight="1">
      <c r="A45" s="13" t="s">
        <v>82</v>
      </c>
      <c r="B45" s="14">
        <v>4706</v>
      </c>
      <c r="C45" s="14">
        <v>4585</v>
      </c>
      <c r="D45" s="16">
        <v>9291</v>
      </c>
      <c r="E45" s="16"/>
      <c r="F45" s="15" t="s">
        <v>83</v>
      </c>
      <c r="G45" s="14">
        <v>2735</v>
      </c>
      <c r="H45" s="14">
        <v>2872</v>
      </c>
      <c r="I45" s="16">
        <v>5607</v>
      </c>
      <c r="J45" s="13"/>
      <c r="K45" s="14"/>
      <c r="L45" s="14"/>
      <c r="M45" s="16"/>
    </row>
    <row r="46" spans="1:13" ht="9" customHeight="1">
      <c r="A46" s="13" t="s">
        <v>84</v>
      </c>
      <c r="B46" s="14">
        <v>5054</v>
      </c>
      <c r="C46" s="14">
        <v>4653</v>
      </c>
      <c r="D46" s="16">
        <v>9707</v>
      </c>
      <c r="E46" s="16"/>
      <c r="F46" s="15" t="s">
        <v>85</v>
      </c>
      <c r="G46" s="14">
        <v>1204</v>
      </c>
      <c r="H46" s="14">
        <v>1350</v>
      </c>
      <c r="I46" s="16">
        <v>2554</v>
      </c>
      <c r="J46" s="13"/>
      <c r="K46" s="14"/>
      <c r="L46" s="14"/>
      <c r="M46" s="16"/>
    </row>
    <row r="47" spans="1:13" ht="9" customHeight="1">
      <c r="A47" s="13" t="s">
        <v>86</v>
      </c>
      <c r="B47" s="14">
        <v>15293</v>
      </c>
      <c r="C47" s="14">
        <v>17758</v>
      </c>
      <c r="D47" s="16">
        <v>33051</v>
      </c>
      <c r="E47" s="16"/>
      <c r="F47" s="21" t="s">
        <v>87</v>
      </c>
      <c r="G47" s="14">
        <v>6107</v>
      </c>
      <c r="H47" s="14">
        <v>5585</v>
      </c>
      <c r="I47" s="16">
        <v>11692</v>
      </c>
      <c r="J47" s="13"/>
      <c r="K47" s="14"/>
      <c r="L47" s="14"/>
      <c r="M47" s="16"/>
    </row>
    <row r="48" spans="1:13" ht="9" customHeight="1">
      <c r="A48" s="13" t="s">
        <v>88</v>
      </c>
      <c r="B48" s="14">
        <v>2983</v>
      </c>
      <c r="C48" s="14">
        <v>3304</v>
      </c>
      <c r="D48" s="16">
        <v>6287</v>
      </c>
      <c r="E48" s="16"/>
      <c r="F48" s="17" t="s">
        <v>89</v>
      </c>
      <c r="G48" s="18">
        <v>17556</v>
      </c>
      <c r="H48" s="19">
        <v>15495</v>
      </c>
      <c r="I48" s="20">
        <v>33051</v>
      </c>
      <c r="J48" s="13"/>
      <c r="K48" s="18"/>
      <c r="L48" s="19"/>
      <c r="M48" s="20"/>
    </row>
    <row r="49" spans="1:13" ht="9" customHeight="1">
      <c r="A49" s="22" t="s">
        <v>90</v>
      </c>
      <c r="B49" s="18">
        <v>28036</v>
      </c>
      <c r="C49" s="19">
        <v>30300</v>
      </c>
      <c r="D49" s="20">
        <v>58336</v>
      </c>
      <c r="E49" s="20"/>
      <c r="F49" s="15" t="s">
        <v>91</v>
      </c>
      <c r="G49" s="14">
        <v>2943</v>
      </c>
      <c r="H49" s="14">
        <v>1721</v>
      </c>
      <c r="I49" s="16">
        <v>4664</v>
      </c>
      <c r="J49" s="13"/>
      <c r="K49" s="14"/>
      <c r="L49" s="14"/>
      <c r="M49" s="16"/>
    </row>
    <row r="50" spans="1:13" ht="9" customHeight="1">
      <c r="A50" s="13" t="s">
        <v>92</v>
      </c>
      <c r="B50" s="14">
        <v>7574</v>
      </c>
      <c r="C50" s="14">
        <v>6591</v>
      </c>
      <c r="D50" s="16">
        <v>14165</v>
      </c>
      <c r="E50" s="16"/>
      <c r="F50" s="15" t="s">
        <v>93</v>
      </c>
      <c r="G50" s="14">
        <v>9001</v>
      </c>
      <c r="H50" s="14">
        <v>7414</v>
      </c>
      <c r="I50" s="16">
        <v>16415</v>
      </c>
      <c r="J50" s="13"/>
      <c r="K50" s="14"/>
      <c r="L50" s="14"/>
      <c r="M50" s="16"/>
    </row>
    <row r="51" spans="1:13" ht="9" customHeight="1">
      <c r="A51" s="13" t="s">
        <v>94</v>
      </c>
      <c r="B51" s="14">
        <v>11677</v>
      </c>
      <c r="C51" s="14">
        <v>10330</v>
      </c>
      <c r="D51" s="16">
        <v>22007</v>
      </c>
      <c r="E51" s="16"/>
      <c r="F51" s="15" t="s">
        <v>95</v>
      </c>
      <c r="G51" s="14">
        <v>5134</v>
      </c>
      <c r="H51" s="14">
        <v>5270</v>
      </c>
      <c r="I51" s="16">
        <v>10404</v>
      </c>
      <c r="J51" s="13"/>
      <c r="K51" s="14"/>
      <c r="L51" s="14"/>
      <c r="M51" s="16"/>
    </row>
    <row r="52" spans="1:13" ht="9" customHeight="1">
      <c r="A52" s="13" t="s">
        <v>96</v>
      </c>
      <c r="B52" s="14">
        <v>16929</v>
      </c>
      <c r="C52" s="14">
        <v>14128</v>
      </c>
      <c r="D52" s="16">
        <v>31057</v>
      </c>
      <c r="E52" s="16"/>
      <c r="F52" s="21" t="s">
        <v>97</v>
      </c>
      <c r="G52" s="14">
        <v>1676</v>
      </c>
      <c r="H52" s="14">
        <v>1718</v>
      </c>
      <c r="I52" s="16">
        <v>3394</v>
      </c>
      <c r="J52" s="13"/>
      <c r="K52" s="14"/>
      <c r="L52" s="14"/>
      <c r="M52" s="16"/>
    </row>
    <row r="53" spans="1:13" ht="9" customHeight="1">
      <c r="A53" s="13" t="s">
        <v>98</v>
      </c>
      <c r="B53" s="14">
        <v>22160</v>
      </c>
      <c r="C53" s="14">
        <v>16989</v>
      </c>
      <c r="D53" s="16">
        <v>39149</v>
      </c>
      <c r="E53" s="16"/>
      <c r="F53" s="15" t="s">
        <v>99</v>
      </c>
      <c r="G53" s="14">
        <v>949</v>
      </c>
      <c r="H53" s="14">
        <v>814</v>
      </c>
      <c r="I53" s="16">
        <v>1763</v>
      </c>
      <c r="J53" s="13"/>
      <c r="K53" s="14"/>
      <c r="L53" s="14"/>
      <c r="M53" s="16"/>
    </row>
    <row r="54" spans="1:13" ht="9" customHeight="1">
      <c r="A54" s="13" t="s">
        <v>100</v>
      </c>
      <c r="B54" s="14">
        <v>25284</v>
      </c>
      <c r="C54" s="14">
        <v>23799</v>
      </c>
      <c r="D54" s="16">
        <v>49083</v>
      </c>
      <c r="E54" s="16"/>
      <c r="F54" s="15" t="s">
        <v>101</v>
      </c>
      <c r="G54" s="14">
        <v>391</v>
      </c>
      <c r="H54" s="14">
        <v>540</v>
      </c>
      <c r="I54" s="16">
        <v>931</v>
      </c>
      <c r="J54" s="13"/>
      <c r="K54" s="14"/>
      <c r="L54" s="14"/>
      <c r="M54" s="16"/>
    </row>
    <row r="55" spans="1:13" ht="9" customHeight="1">
      <c r="A55" s="13" t="s">
        <v>102</v>
      </c>
      <c r="B55" s="14">
        <v>4735</v>
      </c>
      <c r="C55" s="14">
        <v>5775</v>
      </c>
      <c r="D55" s="16">
        <v>10510</v>
      </c>
      <c r="E55" s="16"/>
      <c r="F55" s="15" t="s">
        <v>103</v>
      </c>
      <c r="G55" s="14">
        <v>6855</v>
      </c>
      <c r="H55" s="14">
        <v>8379</v>
      </c>
      <c r="I55" s="16">
        <v>15234</v>
      </c>
      <c r="J55" s="13"/>
      <c r="K55" s="14"/>
      <c r="L55" s="14"/>
      <c r="M55" s="16"/>
    </row>
    <row r="56" spans="1:13" ht="9" customHeight="1">
      <c r="A56" s="13" t="s">
        <v>104</v>
      </c>
      <c r="B56" s="14">
        <v>11029</v>
      </c>
      <c r="C56" s="14">
        <v>8832</v>
      </c>
      <c r="D56" s="16">
        <v>19861</v>
      </c>
      <c r="E56" s="16"/>
      <c r="F56" s="15" t="s">
        <v>105</v>
      </c>
      <c r="G56" s="14">
        <v>6694</v>
      </c>
      <c r="H56" s="14">
        <v>2140</v>
      </c>
      <c r="I56" s="16">
        <v>8834</v>
      </c>
      <c r="J56" s="13"/>
      <c r="K56" s="14"/>
      <c r="L56" s="14"/>
      <c r="M56" s="16"/>
    </row>
    <row r="57" spans="1:13" ht="9" customHeight="1">
      <c r="A57" s="13" t="s">
        <v>106</v>
      </c>
      <c r="B57" s="14">
        <v>9945</v>
      </c>
      <c r="C57" s="14">
        <v>8133</v>
      </c>
      <c r="D57" s="16">
        <v>18078</v>
      </c>
      <c r="E57" s="16"/>
      <c r="F57" s="15" t="s">
        <v>107</v>
      </c>
      <c r="G57" s="14">
        <v>1743</v>
      </c>
      <c r="H57" s="14">
        <v>1949</v>
      </c>
      <c r="I57" s="16">
        <v>3692</v>
      </c>
      <c r="J57" s="13"/>
      <c r="K57" s="14"/>
      <c r="L57" s="14"/>
      <c r="M57" s="16"/>
    </row>
    <row r="58" spans="1:13" ht="9" customHeight="1">
      <c r="A58" s="13" t="s">
        <v>108</v>
      </c>
      <c r="B58" s="14">
        <v>7102</v>
      </c>
      <c r="C58" s="14">
        <v>7561</v>
      </c>
      <c r="D58" s="16">
        <v>14663</v>
      </c>
      <c r="E58" s="16"/>
      <c r="F58" s="17" t="s">
        <v>109</v>
      </c>
      <c r="G58" s="18">
        <v>35386</v>
      </c>
      <c r="H58" s="19">
        <v>29945</v>
      </c>
      <c r="I58" s="20">
        <v>65331</v>
      </c>
      <c r="J58" s="13"/>
      <c r="K58" s="18"/>
      <c r="L58" s="19"/>
      <c r="M58" s="20"/>
    </row>
    <row r="59" spans="1:13" ht="9" customHeight="1">
      <c r="A59" s="22" t="s">
        <v>110</v>
      </c>
      <c r="B59" s="18">
        <v>116435</v>
      </c>
      <c r="C59" s="19">
        <v>102138</v>
      </c>
      <c r="D59" s="20">
        <v>218573</v>
      </c>
      <c r="E59" s="20"/>
      <c r="F59" s="15" t="s">
        <v>111</v>
      </c>
      <c r="G59" s="14">
        <v>2483</v>
      </c>
      <c r="H59" s="14">
        <v>3413</v>
      </c>
      <c r="I59" s="16">
        <v>5896</v>
      </c>
      <c r="J59" s="13"/>
      <c r="K59" s="14"/>
      <c r="L59" s="14"/>
      <c r="M59" s="16"/>
    </row>
    <row r="60" spans="1:13" ht="9" customHeight="1">
      <c r="A60" s="13" t="s">
        <v>112</v>
      </c>
      <c r="B60" s="14">
        <v>2784</v>
      </c>
      <c r="C60" s="14">
        <v>2509</v>
      </c>
      <c r="D60" s="16">
        <v>5293</v>
      </c>
      <c r="E60" s="16"/>
      <c r="F60" s="21" t="s">
        <v>113</v>
      </c>
      <c r="G60" s="14">
        <v>921</v>
      </c>
      <c r="H60" s="14">
        <v>761</v>
      </c>
      <c r="I60" s="16">
        <v>1682</v>
      </c>
      <c r="J60" s="13"/>
      <c r="K60" s="14"/>
      <c r="L60" s="14"/>
      <c r="M60" s="16"/>
    </row>
    <row r="61" spans="1:13" ht="9" customHeight="1">
      <c r="A61" s="13" t="s">
        <v>114</v>
      </c>
      <c r="B61" s="14">
        <v>6031</v>
      </c>
      <c r="C61" s="14">
        <v>5857</v>
      </c>
      <c r="D61" s="16">
        <v>11888</v>
      </c>
      <c r="E61" s="16"/>
      <c r="F61" s="15" t="s">
        <v>115</v>
      </c>
      <c r="G61" s="14">
        <v>357</v>
      </c>
      <c r="H61" s="14">
        <v>467</v>
      </c>
      <c r="I61" s="16">
        <v>824</v>
      </c>
      <c r="J61" s="13"/>
      <c r="K61" s="14"/>
      <c r="L61" s="14"/>
      <c r="M61" s="16"/>
    </row>
    <row r="62" spans="1:13" ht="9" customHeight="1">
      <c r="A62" s="13" t="s">
        <v>116</v>
      </c>
      <c r="B62" s="14">
        <v>5984</v>
      </c>
      <c r="C62" s="14">
        <v>5828</v>
      </c>
      <c r="D62" s="16">
        <v>11812</v>
      </c>
      <c r="E62" s="16"/>
      <c r="F62" s="15" t="s">
        <v>117</v>
      </c>
      <c r="G62" s="14">
        <v>3665</v>
      </c>
      <c r="H62" s="14">
        <v>3078</v>
      </c>
      <c r="I62" s="16">
        <v>6743</v>
      </c>
      <c r="J62" s="13"/>
      <c r="K62" s="14"/>
      <c r="L62" s="14"/>
      <c r="M62" s="16"/>
    </row>
    <row r="63" spans="1:13" ht="9" customHeight="1">
      <c r="A63" s="13" t="s">
        <v>118</v>
      </c>
      <c r="B63" s="14">
        <v>29667</v>
      </c>
      <c r="C63" s="14">
        <v>29353</v>
      </c>
      <c r="D63" s="16">
        <v>59020</v>
      </c>
      <c r="E63" s="16"/>
      <c r="F63" s="17" t="s">
        <v>119</v>
      </c>
      <c r="G63" s="18">
        <v>7426</v>
      </c>
      <c r="H63" s="19">
        <v>7719</v>
      </c>
      <c r="I63" s="20">
        <v>15145</v>
      </c>
      <c r="J63" s="13"/>
      <c r="K63" s="18"/>
      <c r="L63" s="19"/>
      <c r="M63" s="20"/>
    </row>
    <row r="64" spans="1:5" ht="9" customHeight="1">
      <c r="A64" s="13" t="s">
        <v>120</v>
      </c>
      <c r="B64" s="14">
        <v>12715</v>
      </c>
      <c r="C64" s="14">
        <v>9939</v>
      </c>
      <c r="D64" s="16">
        <v>22654</v>
      </c>
      <c r="E64" s="16"/>
    </row>
    <row r="65" spans="1:9" ht="9" customHeight="1">
      <c r="A65" s="13" t="s">
        <v>121</v>
      </c>
      <c r="B65" s="14">
        <v>4591</v>
      </c>
      <c r="C65" s="14">
        <v>5388</v>
      </c>
      <c r="D65" s="16">
        <v>9979</v>
      </c>
      <c r="E65" s="16"/>
      <c r="F65" s="17" t="s">
        <v>122</v>
      </c>
      <c r="G65" s="19">
        <v>1151487</v>
      </c>
      <c r="H65" s="19">
        <v>1076080</v>
      </c>
      <c r="I65" s="19">
        <v>2227567</v>
      </c>
    </row>
    <row r="66" spans="1:13" ht="9" customHeight="1">
      <c r="A66" s="13" t="s">
        <v>123</v>
      </c>
      <c r="B66" s="14">
        <v>7802</v>
      </c>
      <c r="C66" s="14">
        <v>7552</v>
      </c>
      <c r="D66" s="16">
        <v>15354</v>
      </c>
      <c r="E66" s="16"/>
      <c r="F66" s="17" t="s">
        <v>124</v>
      </c>
      <c r="G66" s="19">
        <f>B14+B16+B28+B49</f>
        <v>401966</v>
      </c>
      <c r="H66" s="19">
        <f>C14+C16+C28+C49</f>
        <v>344180</v>
      </c>
      <c r="I66" s="19">
        <f>SUM(G66:H66)</f>
        <v>746146</v>
      </c>
      <c r="K66" s="18"/>
      <c r="L66" s="18"/>
      <c r="M66" s="20"/>
    </row>
    <row r="67" spans="1:13" ht="9" customHeight="1">
      <c r="A67" s="13" t="s">
        <v>125</v>
      </c>
      <c r="B67" s="14">
        <v>8833</v>
      </c>
      <c r="C67" s="14">
        <v>8469</v>
      </c>
      <c r="D67" s="16">
        <v>17302</v>
      </c>
      <c r="E67" s="16"/>
      <c r="F67" s="23" t="s">
        <v>126</v>
      </c>
      <c r="G67" s="19">
        <f>B31+B39+B44+B59</f>
        <v>297537</v>
      </c>
      <c r="H67" s="19">
        <f>C31+C39+C44+C59</f>
        <v>252558</v>
      </c>
      <c r="I67" s="19">
        <f>SUM(G67:H67)</f>
        <v>550095</v>
      </c>
      <c r="K67" s="18"/>
      <c r="L67" s="19"/>
      <c r="M67" s="20"/>
    </row>
    <row r="68" spans="1:13" ht="9" customHeight="1">
      <c r="A68" s="13" t="s">
        <v>127</v>
      </c>
      <c r="B68" s="14">
        <v>6738</v>
      </c>
      <c r="C68" s="14">
        <v>6791</v>
      </c>
      <c r="D68" s="16">
        <v>13529</v>
      </c>
      <c r="E68" s="16"/>
      <c r="F68" s="17" t="s">
        <v>128</v>
      </c>
      <c r="G68" s="19">
        <f>B70+G8+G13+G19</f>
        <v>298955</v>
      </c>
      <c r="H68" s="19">
        <f>C70+H8+H13+H19</f>
        <v>319690</v>
      </c>
      <c r="I68" s="19">
        <f>SUM(G68:H68)</f>
        <v>618645</v>
      </c>
      <c r="J68" s="13"/>
      <c r="K68" s="18"/>
      <c r="L68" s="19"/>
      <c r="M68" s="20"/>
    </row>
    <row r="69" spans="1:13" ht="9" customHeight="1">
      <c r="A69" s="13" t="s">
        <v>129</v>
      </c>
      <c r="B69" s="14">
        <v>3606</v>
      </c>
      <c r="C69" s="14">
        <v>4560</v>
      </c>
      <c r="D69" s="16">
        <v>8166</v>
      </c>
      <c r="E69" s="16"/>
      <c r="F69" s="17" t="s">
        <v>130</v>
      </c>
      <c r="G69" s="19">
        <f>G24+G27+G33+G39+G42+G48</f>
        <v>110217</v>
      </c>
      <c r="H69" s="19">
        <f>H24+H27+H33+H39+H42+H48</f>
        <v>121988</v>
      </c>
      <c r="I69" s="19">
        <f>SUM(G69:H69)</f>
        <v>232205</v>
      </c>
      <c r="K69" s="18"/>
      <c r="L69" s="19"/>
      <c r="M69" s="20"/>
    </row>
    <row r="70" spans="1:13" ht="9" customHeight="1">
      <c r="A70" s="22" t="s">
        <v>131</v>
      </c>
      <c r="B70" s="18">
        <v>88751</v>
      </c>
      <c r="C70" s="19">
        <v>86246</v>
      </c>
      <c r="D70" s="24">
        <v>174997</v>
      </c>
      <c r="E70" s="24"/>
      <c r="F70" s="25" t="s">
        <v>132</v>
      </c>
      <c r="G70" s="19">
        <f>G58+G63</f>
        <v>42812</v>
      </c>
      <c r="H70" s="19">
        <f>H58+H63</f>
        <v>37664</v>
      </c>
      <c r="I70" s="19">
        <f>SUM(G70:H70)</f>
        <v>80476</v>
      </c>
      <c r="K70" s="18"/>
      <c r="L70" s="19"/>
      <c r="M70" s="20"/>
    </row>
    <row r="71" spans="1:9" ht="7.5" customHeight="1">
      <c r="A71" s="26"/>
      <c r="B71" s="26"/>
      <c r="C71" s="26"/>
      <c r="D71" s="26"/>
      <c r="E71" s="26"/>
      <c r="F71" s="26"/>
      <c r="G71" s="27"/>
      <c r="H71" s="27"/>
      <c r="I71" s="27"/>
    </row>
    <row r="72" ht="9" customHeight="1"/>
    <row r="73" spans="1:9" ht="9" customHeight="1">
      <c r="A73" s="28" t="s">
        <v>133</v>
      </c>
      <c r="G73" s="14"/>
      <c r="H73" s="14"/>
      <c r="I73" s="16"/>
    </row>
    <row r="74" ht="9" customHeight="1">
      <c r="J74" s="13"/>
    </row>
    <row r="75" ht="9" customHeight="1"/>
    <row r="76" ht="9" customHeight="1"/>
    <row r="77" ht="9" customHeight="1"/>
    <row r="78" ht="9" customHeight="1"/>
    <row r="79" ht="9" customHeight="1"/>
    <row r="80" ht="9" customHeight="1"/>
    <row r="81" ht="9" customHeight="1"/>
    <row r="82" ht="9" customHeight="1"/>
    <row r="83" ht="9" customHeight="1"/>
    <row r="84" ht="9" customHeight="1"/>
    <row r="85" ht="9" customHeight="1"/>
    <row r="86" ht="9" customHeight="1"/>
    <row r="87" ht="9" customHeight="1"/>
    <row r="88" ht="9" customHeight="1"/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/>
    <row r="98" ht="9" customHeight="1"/>
    <row r="99" ht="9" customHeight="1"/>
    <row r="100" ht="9" customHeight="1"/>
    <row r="101" ht="9" customHeight="1"/>
    <row r="102" ht="9" customHeight="1"/>
    <row r="103" ht="9" customHeight="1"/>
    <row r="104" ht="9" customHeight="1"/>
    <row r="105" ht="9" customHeight="1"/>
    <row r="106" ht="9" customHeight="1"/>
    <row r="107" ht="9" customHeight="1"/>
    <row r="108" ht="9" customHeight="1"/>
    <row r="109" ht="9" customHeight="1"/>
    <row r="110" ht="9" customHeight="1"/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</sheetData>
  <printOptions horizontalCentered="1"/>
  <pageMargins left="0.6692913385826772" right="0.7086614173228347" top="0.984251968503937" bottom="1.3779527559055118" header="0" footer="0.8661417322834646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licari</dc:creator>
  <cp:keywords/>
  <dc:description/>
  <cp:lastModifiedBy>licari</cp:lastModifiedBy>
  <cp:lastPrinted>2005-11-11T12:21:25Z</cp:lastPrinted>
  <dcterms:created xsi:type="dcterms:W3CDTF">2005-11-10T15:32:55Z</dcterms:created>
  <dcterms:modified xsi:type="dcterms:W3CDTF">2005-11-11T12:21:29Z</dcterms:modified>
  <cp:category/>
  <cp:version/>
  <cp:contentType/>
  <cp:contentStatus/>
</cp:coreProperties>
</file>